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5"/>
  <workbookPr codeName="ThisWorkbook" defaultThemeVersion="124226"/>
  <mc:AlternateContent xmlns:mc="http://schemas.openxmlformats.org/markup-compatibility/2006">
    <mc:Choice Requires="x15">
      <x15ac:absPath xmlns:x15ac="http://schemas.microsoft.com/office/spreadsheetml/2010/11/ac" url="https://bayergroup.sharepoint.com/sites/RecruitmentandRetention/Share Drive/PRR Activity Guide/Resources/RFP Process/RFP Templates/"/>
    </mc:Choice>
  </mc:AlternateContent>
  <xr:revisionPtr revIDLastSave="8" documentId="8_{0CF7572D-5FDA-43E1-844F-19F6088B3954}" xr6:coauthVersionLast="47" xr6:coauthVersionMax="47" xr10:uidLastSave="{CFB2A761-A1CE-4732-AF22-621FE323D31E}"/>
  <bookViews>
    <workbookView xWindow="28680" yWindow="-120" windowWidth="29040" windowHeight="15840" tabRatio="518" xr2:uid="{00000000-000D-0000-FFFF-FFFF00000000}"/>
  </bookViews>
  <sheets>
    <sheet name="Instructions and Timelines" sheetId="1" r:id="rId1"/>
    <sheet name="Contacts" sheetId="28" r:id="rId2"/>
    <sheet name="Study Specifications" sheetId="36" r:id="rId3"/>
    <sheet name="Budget Worksheet" sheetId="31" r:id="rId4"/>
    <sheet name="Budget Assumptions" sheetId="32" r:id="rId5"/>
    <sheet name="Pass-through Costs" sheetId="35" r:id="rId6"/>
  </sheets>
  <externalReferences>
    <externalReference r:id="rId7"/>
    <externalReference r:id="rId8"/>
    <externalReference r:id="rId9"/>
  </externalReferences>
  <definedNames>
    <definedName name="_xlnm._FilterDatabase" localSheetId="3" hidden="1">'Budget Worksheet'!$B$4:$M$9</definedName>
    <definedName name="Account_AAL">#REF!</definedName>
    <definedName name="Account_AD_Acct_Lead">#REF!</definedName>
    <definedName name="Account_AD_Int_Strat">#REF!</definedName>
    <definedName name="Account_AL">#REF!</definedName>
    <definedName name="Account_Dir_Strat_Acct">#REF!</definedName>
    <definedName name="Account_Group_Dir">#REF!</definedName>
    <definedName name="Account_SAL">#REF!</definedName>
    <definedName name="Account_Supervisor">#REF!</definedName>
    <definedName name="Account_SVP_Pat_Recruit">#REF!</definedName>
    <definedName name="Account_VP">#REF!</definedName>
    <definedName name="Advocacy_Adv_Relations">#REF!</definedName>
    <definedName name="Advocacy_D_I">#REF!</definedName>
    <definedName name="Advocacy_Dir_Adv">#REF!</definedName>
    <definedName name="AllocatorDates">[1]!Table81[[#All],[Date]]</definedName>
    <definedName name="Bus_Dev_Sr_Scientific_Dir">#REF!</definedName>
    <definedName name="Bus_Ops_AD_PM">#REF!</definedName>
    <definedName name="Bus_Ops_APM">#REF!</definedName>
    <definedName name="Bus_Ops_Mgr_Print_Prod">#REF!</definedName>
    <definedName name="Bus_Ops_PM">#REF!</definedName>
    <definedName name="Bus_Ops_SPM">#REF!</definedName>
    <definedName name="Bus_Ops_Sr_Dir">#REF!</definedName>
    <definedName name="client_rate">[2]Media!$B$6:$B$6</definedName>
    <definedName name="Creative_AD_Healthcare_Copy">#REF!</definedName>
    <definedName name="Creative_Designer">#REF!</definedName>
    <definedName name="Creative_Dig_Art_Director">#REF!</definedName>
    <definedName name="Creative_Dir_Content">#REF!</definedName>
    <definedName name="Creative_Producer">#REF!</definedName>
    <definedName name="Creative_Proof___Copy_Editor">#REF!</definedName>
    <definedName name="Creative_Resource_Mgr">#REF!</definedName>
    <definedName name="Creative_Sr_Copy">#REF!</definedName>
    <definedName name="Creative_Sr_Studio_Design">#REF!</definedName>
    <definedName name="Creative_VP">#REF!</definedName>
    <definedName name="Creative_Web_Dx">#REF!</definedName>
    <definedName name="Date">#REF!</definedName>
    <definedName name="Discount_Rate">'[2]Project Specs'!$N$2</definedName>
    <definedName name="I_E_AD">#REF!</definedName>
    <definedName name="I_E_AM">#REF!</definedName>
    <definedName name="I_E_CIEO">#REF!</definedName>
    <definedName name="Media_IM_Act">#REF!</definedName>
    <definedName name="Media_IM_Perf">#REF!</definedName>
    <definedName name="Media_IM_Plan">#REF!</definedName>
    <definedName name="Month">#REF!</definedName>
    <definedName name="P_T_AC">#REF!</definedName>
    <definedName name="P_T_AD">#REF!</definedName>
    <definedName name="P_T_Analytics">#REF!</definedName>
    <definedName name="P_T_Compliance">#REF!</definedName>
    <definedName name="P_T_IS">#REF!</definedName>
    <definedName name="P_T_Sys_Int">#REF!</definedName>
    <definedName name="Phase">#REF!</definedName>
    <definedName name="_xlnm.Print_Area" localSheetId="4">'Budget Assumptions'!$A$1:$A$13</definedName>
    <definedName name="_xlnm.Print_Area" localSheetId="3">'Budget Worksheet'!$B$1:$J$89</definedName>
    <definedName name="_xlnm.Print_Area" localSheetId="1">Contacts!$A$1:$E$35</definedName>
    <definedName name="_xlnm.Print_Area" localSheetId="0">'Instructions and Timelines'!$B$1:$F$27</definedName>
    <definedName name="_xlnm.Print_Area" localSheetId="5">'Pass-through Costs'!$A$1:$E$20</definedName>
    <definedName name="_xlnm.Print_Area" localSheetId="2">'Study Specifications'!$A$1:$F$86</definedName>
    <definedName name="_xlnm.Print_Titles" localSheetId="3">'Budget Worksheet'!$1:$4</definedName>
    <definedName name="Role_100">#REF!</definedName>
    <definedName name="Role_11">#REF!</definedName>
    <definedName name="Role_12">#REF!</definedName>
    <definedName name="Role_16">#REF!</definedName>
    <definedName name="Role_17">#REF!</definedName>
    <definedName name="Role_19">#REF!</definedName>
    <definedName name="Role_20">#REF!</definedName>
    <definedName name="Role_27">#REF!</definedName>
    <definedName name="Role_28">#REF!</definedName>
    <definedName name="Role_40">#REF!</definedName>
    <definedName name="Role_41">#REF!</definedName>
    <definedName name="Role_42">#REF!</definedName>
    <definedName name="Role_46">#REF!</definedName>
    <definedName name="Role_47">#REF!</definedName>
    <definedName name="Role_51">#REF!</definedName>
    <definedName name="Role_52">#REF!</definedName>
    <definedName name="Role_59">#REF!</definedName>
    <definedName name="Role_60">#REF!</definedName>
    <definedName name="Role_61">#REF!</definedName>
    <definedName name="Role_66">#REF!</definedName>
    <definedName name="Role_67">#REF!</definedName>
    <definedName name="Role_69">#REF!</definedName>
    <definedName name="Role_70">#REF!</definedName>
    <definedName name="Role_71">#REF!</definedName>
    <definedName name="Role_72">#REF!</definedName>
    <definedName name="Role_73">#REF!</definedName>
    <definedName name="Role_74">#REF!</definedName>
    <definedName name="Role_75">#REF!</definedName>
    <definedName name="Role_76">#REF!</definedName>
    <definedName name="Role_77">#REF!</definedName>
    <definedName name="Role_78">#REF!</definedName>
    <definedName name="Role_79">#REF!</definedName>
    <definedName name="Role_80">#REF!</definedName>
    <definedName name="Role_81">#REF!</definedName>
    <definedName name="Role_82">#REF!</definedName>
    <definedName name="Role_83">#REF!</definedName>
    <definedName name="Role_84">#REF!</definedName>
    <definedName name="Role_85">#REF!</definedName>
    <definedName name="Role_86">#REF!</definedName>
    <definedName name="Role_87">#REF!</definedName>
    <definedName name="Role_88">#REF!</definedName>
    <definedName name="Role_89">#REF!</definedName>
    <definedName name="Role_90">#REF!</definedName>
    <definedName name="Role_91">#REF!</definedName>
    <definedName name="Role_92">#REF!</definedName>
    <definedName name="Role_93">#REF!</definedName>
    <definedName name="Role_94">#REF!</definedName>
    <definedName name="Role_95">#REF!</definedName>
    <definedName name="Role_96">#REF!</definedName>
    <definedName name="Role_97">#REF!</definedName>
    <definedName name="Role_98">#REF!</definedName>
    <definedName name="Role_99">#REF!</definedName>
    <definedName name="RolesAlocator">[1]!Table81[[#Headers],[Account/AAL]:[Total Hours]]</definedName>
    <definedName name="SE_AD_Site_Eng">#REF!</definedName>
    <definedName name="SE_Dir_SE">#REF!</definedName>
    <definedName name="SE_Field_Trainer">#REF!</definedName>
    <definedName name="SE_SES">#REF!</definedName>
    <definedName name="Task">[3]Hours!$F$10,[3]Hours!$F$12:$F$16</definedName>
    <definedName name="Total_Budget">#REF!</definedName>
    <definedName name="Total_Hours">#REF!</definedName>
    <definedName name="Web_BC_Web_Dev">#REF!</definedName>
    <definedName name="Work_Mgmt_2">[3]!WorkMgmt_tbl[#All]</definedName>
    <definedName name="Z_A144E9BD_4375_11D3_B2A7_00A0C92100A7_.wvu.PrintTitles" localSheetId="3" hidden="1">'Budget Worksheet'!$3:$4</definedName>
    <definedName name="Z_E3406812_74B1_4E1B_ACC6_9E547B1BE452_.wvu.PrintTitles" localSheetId="3" hidden="1">'Budget Worksheet'!$3:$4</definedName>
  </definedNames>
  <calcPr calcId="191028" calcMode="manual"/>
  <customWorkbookViews>
    <customWorkbookView name="Hendrik De Wilde - Personal View" guid="{E3406812-74B1-4E1B-ACC6-9E547B1BE452}" mergeInterval="0" personalView="1" maximized="1" windowWidth="796" windowHeight="438" activeSheetId="3"/>
    <customWorkbookView name="Nanette Nanjo-Jones - Personal View" guid="{A144E9BD-4375-11D3-B2A7-00A0C92100A7}" mergeInterval="0" personalView="1" maximized="1" windowWidth="966" windowHeight="56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35" l="1"/>
  <c r="E5" i="35"/>
  <c r="E13" i="35" s="1"/>
  <c r="I90" i="31" s="1"/>
  <c r="I91" i="31" s="1"/>
  <c r="E6" i="35"/>
  <c r="E7" i="35"/>
  <c r="E8" i="35"/>
  <c r="E9" i="35"/>
  <c r="E10" i="35"/>
  <c r="E11" i="35"/>
  <c r="E12" i="35"/>
  <c r="I89" i="31"/>
  <c r="I32" i="31"/>
  <c r="I9" i="31" l="1"/>
  <c r="I10" i="31"/>
  <c r="I11" i="31"/>
  <c r="I12" i="31"/>
  <c r="I13" i="31"/>
  <c r="I14" i="31"/>
  <c r="I15" i="31"/>
  <c r="I16" i="31"/>
  <c r="I17" i="31"/>
  <c r="I18" i="31"/>
  <c r="I87" i="31"/>
  <c r="I86" i="31"/>
  <c r="I85" i="31"/>
  <c r="I84" i="31"/>
  <c r="I83" i="31"/>
  <c r="I80" i="31"/>
  <c r="I79" i="31"/>
  <c r="I78" i="31"/>
  <c r="I77" i="31"/>
  <c r="I76" i="31"/>
  <c r="I75" i="31"/>
  <c r="I74" i="31"/>
  <c r="I73" i="31"/>
  <c r="I72" i="31"/>
  <c r="I71" i="31"/>
  <c r="I81" i="31" s="1"/>
  <c r="I66" i="31"/>
  <c r="I65" i="31"/>
  <c r="I64" i="31"/>
  <c r="I63" i="31"/>
  <c r="I62" i="31"/>
  <c r="I61" i="31"/>
  <c r="I60" i="31"/>
  <c r="I59" i="31"/>
  <c r="I58" i="31"/>
  <c r="I57" i="31"/>
  <c r="I67" i="31" s="1"/>
  <c r="I52" i="31"/>
  <c r="I51" i="31"/>
  <c r="I50" i="31"/>
  <c r="I49" i="31"/>
  <c r="I48" i="31"/>
  <c r="I53" i="31" s="1"/>
  <c r="I45" i="31"/>
  <c r="I44" i="31"/>
  <c r="I43" i="31"/>
  <c r="I42" i="31"/>
  <c r="I41" i="31"/>
  <c r="I40" i="31"/>
  <c r="I39" i="31"/>
  <c r="I38" i="31"/>
  <c r="I37" i="31"/>
  <c r="I36" i="31"/>
  <c r="I46" i="31" s="1"/>
  <c r="I31" i="31"/>
  <c r="I30" i="31"/>
  <c r="I29" i="31"/>
  <c r="I28" i="31"/>
  <c r="I27" i="31"/>
  <c r="I26" i="31"/>
  <c r="I25" i="31"/>
  <c r="I24" i="31"/>
  <c r="I23" i="31"/>
  <c r="I22" i="31"/>
  <c r="I8" i="31"/>
</calcChain>
</file>

<file path=xl/sharedStrings.xml><?xml version="1.0" encoding="utf-8"?>
<sst xmlns="http://schemas.openxmlformats.org/spreadsheetml/2006/main" count="320" uniqueCount="237">
  <si>
    <t xml:space="preserve">                        REQUEST FOR PROPOSAL (RFP) for: </t>
  </si>
  <si>
    <t>RFP &amp; AGREEMENT TIMELINE</t>
  </si>
  <si>
    <t>GUIDANCE FOR R&amp;R TEAM:  Formula's below have been calculated based on workdays. Be sure to adjust for major holidays. This is intended to provide general guidance but also to remain flexible based on each study needs/timelines.  Manually adjust as needed.  HIDE THIS COLUMN BEFORE SENDING
Ensure alignment with SSM/GEP (delays with SSM/GEP assignment will delay RFP release)</t>
  </si>
  <si>
    <t>This Microsoft Excel® workbook contains the following worksheets:</t>
  </si>
  <si>
    <t>Contacts</t>
  </si>
  <si>
    <t>TASK</t>
  </si>
  <si>
    <t>DATE/TIME US EST</t>
  </si>
  <si>
    <t xml:space="preserve">•  </t>
  </si>
  <si>
    <t>Names of business and project staff with associated contact information for Bayer and supplier</t>
  </si>
  <si>
    <t>RFP submission to supplier</t>
  </si>
  <si>
    <t>Business days calculated:</t>
  </si>
  <si>
    <t>Study Specifications</t>
  </si>
  <si>
    <t>Intent to respond confirmation</t>
  </si>
  <si>
    <t>A comprehensive overview of the study or program to be outsourced</t>
  </si>
  <si>
    <t xml:space="preserve">Supplier questions to be submitted by </t>
  </si>
  <si>
    <t>Bayer provided assumptions</t>
  </si>
  <si>
    <t>Responses to supplier questions by Bayer</t>
  </si>
  <si>
    <t xml:space="preserve">RFP submission (NO Exceptions) </t>
  </si>
  <si>
    <t>Budget Worksheet</t>
  </si>
  <si>
    <t xml:space="preserve">Bayer confirmation of RFP received </t>
  </si>
  <si>
    <t>A list of all tasks to be performed, along with the associated costs</t>
  </si>
  <si>
    <t>Request from Bayer for Capability presentation</t>
  </si>
  <si>
    <t>Bayer:</t>
  </si>
  <si>
    <t>Capability Interview/Bid Defense Meeting (week of)</t>
  </si>
  <si>
    <t>Provides parameters for patient reimbursement scope</t>
  </si>
  <si>
    <t>Supplier Award through Bayer Team</t>
  </si>
  <si>
    <t>Provides itemized tasks as appropriate</t>
  </si>
  <si>
    <t>Supplier:</t>
  </si>
  <si>
    <t xml:space="preserve">Expectations </t>
  </si>
  <si>
    <t>Provides itemized listing of all activities being proposed.  Each item must be listed separately, specifying if country specific where appropriate.  Any recommendations proposed outside of the set parameters, must include rationale.  Additional lines can be added as needed.</t>
  </si>
  <si>
    <t xml:space="preserve">Please include a presenation which includes (but not limited to): Capabilities including global reach and experience in patient reimbursement and/or travel. Focus on experience globally, providing list of countries have opted in to utilize the services and final number of patients serviced.Include fee-structure and timelines. </t>
  </si>
  <si>
    <t>Number of Units (e.g. hours, FTEs, number of items):  for some tasks, based on specifications provided by Bayer under "Study Specifications" tab</t>
  </si>
  <si>
    <t>Pass-Through Costs</t>
  </si>
  <si>
    <t>Estimated costs for all anticipated pass-through expenses</t>
  </si>
  <si>
    <t>Supplier:  Complete the cost, quantity(ies) and unit for each expense item</t>
  </si>
  <si>
    <t>Provide task/reason for any expenses designated as "Other"</t>
  </si>
  <si>
    <t>Provide any additional detailed assumptions, as deemed necessary</t>
  </si>
  <si>
    <t>BAYER CONTACTS</t>
  </si>
  <si>
    <t>VENDOR CONTACTS 
 (Vendor to complete sections highlighted in yellow. * add any additional staff deemed essential contacts)</t>
  </si>
  <si>
    <t>RFP and Agreement - Bayer Contacts</t>
  </si>
  <si>
    <t xml:space="preserve"> Business Development contact</t>
  </si>
  <si>
    <t>HOME</t>
  </si>
  <si>
    <t>Name</t>
  </si>
  <si>
    <t>Title</t>
  </si>
  <si>
    <t>Bayer, Strategic Sourcing Manager</t>
  </si>
  <si>
    <t>Address</t>
  </si>
  <si>
    <t>Telephone</t>
  </si>
  <si>
    <t>Facsimile</t>
  </si>
  <si>
    <t>E-mail Address</t>
  </si>
  <si>
    <t>GEP CONTACTS</t>
  </si>
  <si>
    <t>Project Management</t>
  </si>
  <si>
    <t>Other:  Specify *</t>
  </si>
  <si>
    <t>PATIENT REIMBURSEMENT PROPOSAL REQUEST</t>
  </si>
  <si>
    <t xml:space="preserve">HOME </t>
  </si>
  <si>
    <t>GENERAL STUDY ASSUMPTIONS</t>
  </si>
  <si>
    <t>Bid Currency</t>
  </si>
  <si>
    <t>Study Name</t>
  </si>
  <si>
    <t xml:space="preserve">Protocol No </t>
  </si>
  <si>
    <t>STUDY ASSUMPTIONS</t>
  </si>
  <si>
    <t xml:space="preserve">ASSUMPTION </t>
  </si>
  <si>
    <t>Protocol status (indicate if protocol concept and when PA is expected)</t>
  </si>
  <si>
    <t>Study Details:</t>
  </si>
  <si>
    <t>Study Design</t>
  </si>
  <si>
    <t>Study Phase</t>
  </si>
  <si>
    <t>Indication</t>
  </si>
  <si>
    <t>Investigational Medicinal Product</t>
  </si>
  <si>
    <t>Study Timelines:</t>
  </si>
  <si>
    <t>First Patient First Visit (Screened)</t>
  </si>
  <si>
    <t>First Patient First Treatment (Randomized)</t>
  </si>
  <si>
    <t xml:space="preserve">Last Patient First Visit </t>
  </si>
  <si>
    <t xml:space="preserve">Last Patient Last Visit </t>
  </si>
  <si>
    <t>Enrollment Assumptions:</t>
  </si>
  <si>
    <t>Number of Screened Subjects/Patients</t>
  </si>
  <si>
    <t>Number of Enrolled/Randomized Subjects/Patients</t>
  </si>
  <si>
    <t>Number of Sites (planned)</t>
  </si>
  <si>
    <t>Number of planned countries</t>
  </si>
  <si>
    <t>Anticipated Screen Fail Rate (%)</t>
  </si>
  <si>
    <t>Reimbursement Assumptions</t>
  </si>
  <si>
    <t>Reimbursement Payment Increment</t>
  </si>
  <si>
    <t>Number of Payments</t>
  </si>
  <si>
    <t>Amount per payment</t>
  </si>
  <si>
    <t>Travel Assumptions</t>
  </si>
  <si>
    <t>Travel Parameters</t>
  </si>
  <si>
    <t>Number of Trips</t>
  </si>
  <si>
    <t>Ex: Based on number of visits</t>
  </si>
  <si>
    <t>Country/Site Assumptions:</t>
  </si>
  <si>
    <t>Anticipated countries list (draft)</t>
  </si>
  <si>
    <t>Final country/site list expected (date)</t>
  </si>
  <si>
    <t>High Level Study R&amp;R Strategy</t>
  </si>
  <si>
    <t>Guidance (delete this row before sending RFP):  Provide descriptive narrative of expected R&amp;R strategy (for example:  focus on patient reimbursement only, travell will not be needed). Include any specific key challenges identified.  Include any activities that are out of scope.</t>
  </si>
  <si>
    <t>COUNTRY ASSUMPTIONS-DRAFT</t>
  </si>
  <si>
    <t>Guidance (delete this row before sending RFP): Delete any countries from the list below that are not expected (eg. not inlcuded in feasibility)</t>
  </si>
  <si>
    <t>Country</t>
  </si>
  <si>
    <t>Number Sites</t>
  </si>
  <si>
    <t>Number of Patients Screened</t>
  </si>
  <si>
    <t>Number of Patients Randomized</t>
  </si>
  <si>
    <t>Argentina</t>
  </si>
  <si>
    <t>Australia</t>
  </si>
  <si>
    <t>Austria</t>
  </si>
  <si>
    <t>Belgium</t>
  </si>
  <si>
    <t>Bulgaria</t>
  </si>
  <si>
    <t>Brazil</t>
  </si>
  <si>
    <t>Canada</t>
  </si>
  <si>
    <t>China</t>
  </si>
  <si>
    <t>Colombia</t>
  </si>
  <si>
    <t xml:space="preserve">Czech Republic </t>
  </si>
  <si>
    <t xml:space="preserve">Denmark </t>
  </si>
  <si>
    <t>Estonia </t>
  </si>
  <si>
    <t>Finland</t>
  </si>
  <si>
    <t>France</t>
  </si>
  <si>
    <t>Germany</t>
  </si>
  <si>
    <t>Greece</t>
  </si>
  <si>
    <t>Hong Kong</t>
  </si>
  <si>
    <t xml:space="preserve">Hungary </t>
  </si>
  <si>
    <t>India</t>
  </si>
  <si>
    <t>Ireland</t>
  </si>
  <si>
    <t>Israel</t>
  </si>
  <si>
    <t xml:space="preserve">Italy </t>
  </si>
  <si>
    <t>Japan</t>
  </si>
  <si>
    <t>Latvia</t>
  </si>
  <si>
    <t>Lithuania</t>
  </si>
  <si>
    <t>Malaysia</t>
  </si>
  <si>
    <t>Mexico</t>
  </si>
  <si>
    <t>Netherlands</t>
  </si>
  <si>
    <t>New Zealand</t>
  </si>
  <si>
    <t>Norway</t>
  </si>
  <si>
    <t>Poland</t>
  </si>
  <si>
    <t>Portugal</t>
  </si>
  <si>
    <t>Romania</t>
  </si>
  <si>
    <t>Russia</t>
  </si>
  <si>
    <t>Singapore</t>
  </si>
  <si>
    <t>Slovakia</t>
  </si>
  <si>
    <t>South Korea</t>
  </si>
  <si>
    <t>Spain</t>
  </si>
  <si>
    <t>Sweden</t>
  </si>
  <si>
    <t>Switzerland</t>
  </si>
  <si>
    <t>Turkey</t>
  </si>
  <si>
    <t>UK</t>
  </si>
  <si>
    <t>Ukraine</t>
  </si>
  <si>
    <t>United States</t>
  </si>
  <si>
    <t>BUDGET WORKSHEET</t>
  </si>
  <si>
    <t>Note:  Examples included within each category below are not intended to be comprehensive listing nor are all recommended by Bayer.  Please propose only those you would recommend for the study.</t>
  </si>
  <si>
    <t xml:space="preserve">BAYER PROTOCOL NUMBER: </t>
  </si>
  <si>
    <t>Section No.</t>
  </si>
  <si>
    <t>Tasks</t>
  </si>
  <si>
    <t>Provide Itemized Details Below</t>
  </si>
  <si>
    <t>Description
(Provide specifications, # pages, summary of content, objective)</t>
  </si>
  <si>
    <t>Unit Type</t>
  </si>
  <si>
    <t>Unit cost</t>
  </si>
  <si>
    <t># of Units</t>
  </si>
  <si>
    <t>Total Cost</t>
  </si>
  <si>
    <t xml:space="preserve">PROJECT MANAGEMENT STUDY OVERSIGHT
Examples of Project Management Deliverables:  Teleconferences, Meetings, Invoice Management, Training of Sites, Reporting
Pricing Includes:  teleconferences, F2F meetings, invoice management
List all proposed project management activities itemized with a detailed description separately below with associated unit type, cost, # units </t>
  </si>
  <si>
    <t>1.1</t>
  </si>
  <si>
    <t>1.2</t>
  </si>
  <si>
    <t>1.3</t>
  </si>
  <si>
    <t>1.4</t>
  </si>
  <si>
    <t>1.5</t>
  </si>
  <si>
    <t>1.6</t>
  </si>
  <si>
    <t>1.7</t>
  </si>
  <si>
    <t>1.8</t>
  </si>
  <si>
    <t>1.9</t>
  </si>
  <si>
    <t>1.10</t>
  </si>
  <si>
    <t>SUBTOTAL</t>
  </si>
  <si>
    <t xml:space="preserve">OTHER
List all other support tactics itemized separately below (indicate if any proposed tactics are country specific) with associated unit type, cost, # units </t>
  </si>
  <si>
    <t>2.1</t>
  </si>
  <si>
    <t>2.2</t>
  </si>
  <si>
    <t>2.3</t>
  </si>
  <si>
    <t>2.4</t>
  </si>
  <si>
    <t>2.5</t>
  </si>
  <si>
    <t>2.6</t>
  </si>
  <si>
    <t>2.7</t>
  </si>
  <si>
    <t>2.8</t>
  </si>
  <si>
    <t>2.9</t>
  </si>
  <si>
    <t>2.10</t>
  </si>
  <si>
    <t>6.1</t>
  </si>
  <si>
    <t>6.2</t>
  </si>
  <si>
    <t>6.3</t>
  </si>
  <si>
    <t>6.4</t>
  </si>
  <si>
    <t>6.5</t>
  </si>
  <si>
    <t>6.6</t>
  </si>
  <si>
    <t>6.7</t>
  </si>
  <si>
    <t>6.8</t>
  </si>
  <si>
    <t>6.9</t>
  </si>
  <si>
    <t>6.10</t>
  </si>
  <si>
    <t>7.1</t>
  </si>
  <si>
    <t>7.2</t>
  </si>
  <si>
    <t>7.3</t>
  </si>
  <si>
    <t>7.4</t>
  </si>
  <si>
    <t>7.5</t>
  </si>
  <si>
    <t>SUBTOTAL SECTION 4.0</t>
  </si>
  <si>
    <t>8.1</t>
  </si>
  <si>
    <t>8.2</t>
  </si>
  <si>
    <t>8.3</t>
  </si>
  <si>
    <t>8.4</t>
  </si>
  <si>
    <t>8.5</t>
  </si>
  <si>
    <t>8.6</t>
  </si>
  <si>
    <t>8.7</t>
  </si>
  <si>
    <t>8.8</t>
  </si>
  <si>
    <t>8.9</t>
  </si>
  <si>
    <t>8.10</t>
  </si>
  <si>
    <t>SUBTOTAL SECTION 5.0</t>
  </si>
  <si>
    <t>9.1</t>
  </si>
  <si>
    <t>9.2</t>
  </si>
  <si>
    <t>9.3</t>
  </si>
  <si>
    <t>9.4</t>
  </si>
  <si>
    <t>9.5</t>
  </si>
  <si>
    <t>9.6</t>
  </si>
  <si>
    <t>9.7</t>
  </si>
  <si>
    <t>9.8</t>
  </si>
  <si>
    <t>9.9</t>
  </si>
  <si>
    <t>9.10</t>
  </si>
  <si>
    <t>10.1</t>
  </si>
  <si>
    <t>10.2</t>
  </si>
  <si>
    <t>10.3</t>
  </si>
  <si>
    <t>10.4</t>
  </si>
  <si>
    <t>10.5</t>
  </si>
  <si>
    <t>SUBTOTAL SECTION 9.0TOTAL</t>
  </si>
  <si>
    <t>TOTAL Service Fees</t>
  </si>
  <si>
    <t>Pass Through Costs</t>
  </si>
  <si>
    <t>GRAND TOTAL</t>
  </si>
  <si>
    <t>Budget Assumptions</t>
  </si>
  <si>
    <t>BAYER PROTOCOL NUMBER:</t>
  </si>
  <si>
    <t>Assumptions for Patient Reimbursement</t>
  </si>
  <si>
    <t>Assumptions for Travel</t>
  </si>
  <si>
    <t>ESTIMATED PASS-THROUGH EXPENSES</t>
  </si>
  <si>
    <t>#</t>
  </si>
  <si>
    <t>Pass-Through Expenses</t>
  </si>
  <si>
    <t>Quantity</t>
  </si>
  <si>
    <t>Unit Cost</t>
  </si>
  <si>
    <t>Patient Stipends</t>
  </si>
  <si>
    <t>Card Fees</t>
  </si>
  <si>
    <t>Shipping</t>
  </si>
  <si>
    <t xml:space="preserve">Other or 3rd Party Vendors: </t>
  </si>
  <si>
    <t>TOTAL PASS-THROUGH EXPENSES</t>
  </si>
  <si>
    <t>Please list names of 3rd party vendors here</t>
  </si>
  <si>
    <t>3rd party vendors</t>
  </si>
  <si>
    <t>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</si>
</sst>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0.0"/>
    <numFmt numFmtId="165" formatCode="[$-409]d\-mmm\-yy;@"/>
    <numFmt numFmtId="166" formatCode="_(* #,##0.0_);_(* \(#,##0.0\);_(* &quot;-&quot;??_);_(@_)"/>
    <numFmt numFmtId="167" formatCode="_(&quot;$&quot;* #,##0_);_(&quot;$&quot;* \(#,##0\);_(&quot;$&quot;* &quot;-&quot;??_);_(@_)"/>
    <numFmt numFmtId="168" formatCode="#,##0.00\ &quot;€&quot;"/>
    <numFmt numFmtId="169" formatCode="_([$$-409]* #,##0.00_);_([$$-409]* \(#,##0.00\);_([$$-409]* &quot;-&quot;??_);_(@_)"/>
  </numFmts>
  <fonts count="44">
    <font>
      <sz val="10"/>
      <name val="Arial"/>
    </font>
    <font>
      <sz val="10"/>
      <name val="Arial"/>
      <family val="2"/>
    </font>
    <font>
      <b/>
      <sz val="12"/>
      <name val="Arial"/>
      <family val="2"/>
    </font>
    <font>
      <sz val="10"/>
      <name val="Arial"/>
      <family val="2"/>
    </font>
    <font>
      <sz val="14"/>
      <name val="Arial"/>
      <family val="2"/>
    </font>
    <font>
      <sz val="8"/>
      <name val="Arial"/>
      <family val="2"/>
    </font>
    <font>
      <u/>
      <sz val="10"/>
      <color indexed="12"/>
      <name val="Arial"/>
      <family val="2"/>
    </font>
    <font>
      <b/>
      <sz val="16"/>
      <name val="Arial"/>
      <family val="2"/>
    </font>
    <font>
      <sz val="11"/>
      <name val="Arial"/>
      <family val="2"/>
    </font>
    <font>
      <b/>
      <sz val="11"/>
      <name val="Arial"/>
      <family val="2"/>
    </font>
    <font>
      <sz val="11"/>
      <color indexed="8"/>
      <name val="Arial"/>
      <family val="2"/>
    </font>
    <font>
      <sz val="10"/>
      <name val="Arial"/>
      <family val="2"/>
    </font>
    <font>
      <sz val="11"/>
      <color theme="1"/>
      <name val="Calibri"/>
      <family val="2"/>
      <scheme val="minor"/>
    </font>
    <font>
      <sz val="11"/>
      <color theme="1"/>
      <name val="Arial"/>
      <family val="2"/>
    </font>
    <font>
      <sz val="12"/>
      <name val="Arial"/>
      <family val="2"/>
    </font>
    <font>
      <b/>
      <sz val="14"/>
      <name val="Arial Narrow"/>
      <family val="2"/>
    </font>
    <font>
      <sz val="14"/>
      <name val="Arial Narrow"/>
      <family val="2"/>
    </font>
    <font>
      <u/>
      <sz val="14"/>
      <color indexed="12"/>
      <name val="Arial Narrow"/>
      <family val="2"/>
    </font>
    <font>
      <b/>
      <sz val="16"/>
      <name val="Arial Narrow"/>
      <family val="2"/>
    </font>
    <font>
      <sz val="16"/>
      <name val="Arial Narrow"/>
      <family val="2"/>
    </font>
    <font>
      <u/>
      <sz val="16"/>
      <color indexed="12"/>
      <name val="Arial Narrow"/>
      <family val="2"/>
    </font>
    <font>
      <b/>
      <u/>
      <sz val="16"/>
      <color indexed="12"/>
      <name val="Arial Narrow"/>
      <family val="2"/>
    </font>
    <font>
      <sz val="16"/>
      <color theme="1"/>
      <name val="Arial Narrow"/>
      <family val="2"/>
    </font>
    <font>
      <b/>
      <i/>
      <sz val="16"/>
      <name val="Arial Narrow"/>
      <family val="2"/>
    </font>
    <font>
      <b/>
      <i/>
      <sz val="16"/>
      <color rgb="FFC00000"/>
      <name val="Arial Narrow"/>
      <family val="2"/>
    </font>
    <font>
      <sz val="14"/>
      <color rgb="FF002060"/>
      <name val="Arial Narrow"/>
      <family val="2"/>
    </font>
    <font>
      <sz val="14"/>
      <color rgb="FF17365D"/>
      <name val="Arial Narrow"/>
      <family val="2"/>
    </font>
    <font>
      <sz val="14"/>
      <color rgb="FF10384F"/>
      <name val="Arial Narrow"/>
      <family val="2"/>
    </font>
    <font>
      <b/>
      <sz val="14"/>
      <color rgb="FF000000"/>
      <name val="Arial Narrow"/>
      <family val="2"/>
    </font>
    <font>
      <sz val="14"/>
      <color rgb="FF000000"/>
      <name val="Arial Narrow"/>
      <family val="2"/>
    </font>
    <font>
      <sz val="14"/>
      <color rgb="FF1F497D"/>
      <name val="Arial Narrow"/>
      <family val="2"/>
    </font>
    <font>
      <u/>
      <sz val="14"/>
      <name val="Arial Narrow"/>
      <family val="2"/>
    </font>
    <font>
      <b/>
      <sz val="14"/>
      <color rgb="FF00A1E0"/>
      <name val="Arial Narrow"/>
      <family val="2"/>
    </font>
    <font>
      <b/>
      <sz val="12"/>
      <color rgb="FFFF0000"/>
      <name val="Arial"/>
      <family val="2"/>
    </font>
    <font>
      <u/>
      <sz val="12"/>
      <color indexed="12"/>
      <name val="Arial"/>
      <family val="2"/>
    </font>
    <font>
      <b/>
      <sz val="12"/>
      <color theme="0"/>
      <name val="Arial"/>
      <family val="2"/>
    </font>
    <font>
      <sz val="12"/>
      <name val="Calibri"/>
      <family val="2"/>
      <scheme val="minor"/>
    </font>
    <font>
      <b/>
      <sz val="16"/>
      <color rgb="FFFF0000"/>
      <name val="Arial Narrow"/>
      <family val="2"/>
    </font>
    <font>
      <b/>
      <sz val="14"/>
      <color rgb="FF000000"/>
      <name val="Arial"/>
      <family val="2"/>
    </font>
    <font>
      <sz val="10"/>
      <color rgb="FF000000"/>
      <name val="Arial"/>
      <family val="2"/>
    </font>
    <font>
      <sz val="16"/>
      <color rgb="FFFF0000"/>
      <name val="Arial Narrow"/>
      <family val="2"/>
    </font>
    <font>
      <sz val="12"/>
      <color rgb="FF000000"/>
      <name val="Arial"/>
      <family val="2"/>
    </font>
    <font>
      <sz val="12"/>
      <color rgb="FF24272C"/>
      <name val="Arial"/>
      <family val="2"/>
    </font>
    <font>
      <b/>
      <sz val="12"/>
      <color rgb="FFFFFF00"/>
      <name val="Arial"/>
      <family val="2"/>
    </font>
  </fonts>
  <fills count="15">
    <fill>
      <patternFill patternType="none"/>
    </fill>
    <fill>
      <patternFill patternType="gray125"/>
    </fill>
    <fill>
      <patternFill patternType="solid">
        <fgColor indexed="15"/>
        <bgColor indexed="64"/>
      </patternFill>
    </fill>
    <fill>
      <patternFill patternType="solid">
        <fgColor indexed="42"/>
        <bgColor indexed="64"/>
      </patternFill>
    </fill>
    <fill>
      <patternFill patternType="solid">
        <fgColor indexed="48"/>
        <bgColor indexed="64"/>
      </patternFill>
    </fill>
    <fill>
      <patternFill patternType="solid">
        <fgColor indexed="44"/>
        <bgColor indexed="64"/>
      </patternFill>
    </fill>
    <fill>
      <patternFill patternType="solid">
        <fgColor theme="6" tint="0.399975585192419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D0CECE"/>
        <bgColor indexed="64"/>
      </patternFill>
    </fill>
    <fill>
      <patternFill patternType="solid">
        <fgColor rgb="FF9BC2E6"/>
        <bgColor indexed="64"/>
      </patternFill>
    </fill>
    <fill>
      <patternFill patternType="solid">
        <fgColor rgb="FFB4C6E7"/>
        <bgColor indexed="64"/>
      </patternFill>
    </fill>
    <fill>
      <patternFill patternType="solid">
        <fgColor rgb="FFFFFF00"/>
        <bgColor indexed="64"/>
      </patternFill>
    </fill>
    <fill>
      <patternFill patternType="solid">
        <fgColor theme="0"/>
        <bgColor indexed="64"/>
      </patternFill>
    </fill>
    <fill>
      <patternFill patternType="solid">
        <fgColor indexed="13"/>
        <bgColor indexed="64"/>
      </patternFill>
    </fill>
  </fills>
  <borders count="50">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rgb="FF443247"/>
      </right>
      <top style="medium">
        <color rgb="FF443247"/>
      </top>
      <bottom style="medium">
        <color indexed="64"/>
      </bottom>
      <diagonal/>
    </border>
    <border>
      <left style="medium">
        <color indexed="64"/>
      </left>
      <right style="medium">
        <color rgb="FF443247"/>
      </right>
      <top style="medium">
        <color rgb="FF443247"/>
      </top>
      <bottom style="medium">
        <color rgb="FF443247"/>
      </bottom>
      <diagonal/>
    </border>
    <border>
      <left/>
      <right style="medium">
        <color indexed="64"/>
      </right>
      <top/>
      <bottom/>
      <diagonal/>
    </border>
    <border>
      <left/>
      <right style="medium">
        <color indexed="64"/>
      </right>
      <top/>
      <bottom style="medium">
        <color indexed="64"/>
      </bottom>
      <diagonal/>
    </border>
  </borders>
  <cellStyleXfs count="12">
    <xf numFmtId="0" fontId="0" fillId="0" borderId="0"/>
    <xf numFmtId="44" fontId="3" fillId="0" borderId="0" applyFon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alignment vertical="top"/>
      <protection locked="0"/>
    </xf>
    <xf numFmtId="0" fontId="3" fillId="0" borderId="0"/>
    <xf numFmtId="0" fontId="12" fillId="0" borderId="0"/>
    <xf numFmtId="0" fontId="11" fillId="0" borderId="0"/>
    <xf numFmtId="0" fontId="13"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348">
    <xf numFmtId="0" fontId="0" fillId="0" borderId="0" xfId="0"/>
    <xf numFmtId="0" fontId="19" fillId="0" borderId="0" xfId="0" applyFont="1" applyAlignment="1">
      <alignment horizontal="left" vertical="center" wrapText="1"/>
    </xf>
    <xf numFmtId="0" fontId="20" fillId="0" borderId="0" xfId="3" applyFont="1" applyAlignment="1" applyProtection="1">
      <alignment horizontal="left" vertical="center" wrapText="1"/>
    </xf>
    <xf numFmtId="0" fontId="19" fillId="0" borderId="5" xfId="0" applyFont="1" applyBorder="1" applyAlignment="1">
      <alignment horizontal="center" vertical="center" wrapText="1"/>
    </xf>
    <xf numFmtId="0" fontId="19" fillId="0" borderId="4" xfId="0" applyFont="1" applyBorder="1" applyAlignment="1">
      <alignment horizontal="left" vertical="center" wrapText="1"/>
    </xf>
    <xf numFmtId="0" fontId="18" fillId="5" borderId="14" xfId="0" applyFont="1" applyFill="1" applyBorder="1" applyAlignment="1">
      <alignment horizontal="left" vertical="center" wrapText="1"/>
    </xf>
    <xf numFmtId="0" fontId="18" fillId="5" borderId="15" xfId="0" applyFont="1" applyFill="1" applyBorder="1" applyAlignment="1">
      <alignment horizontal="center" vertical="center" wrapText="1"/>
    </xf>
    <xf numFmtId="0" fontId="19" fillId="0" borderId="2" xfId="0" applyFont="1" applyBorder="1" applyAlignment="1">
      <alignment horizontal="center" vertical="center" wrapText="1"/>
    </xf>
    <xf numFmtId="0" fontId="22" fillId="0" borderId="16" xfId="0" applyFont="1" applyBorder="1" applyAlignment="1">
      <alignment horizontal="left" vertical="center" wrapText="1"/>
    </xf>
    <xf numFmtId="165" fontId="19" fillId="0" borderId="17" xfId="0" applyNumberFormat="1" applyFont="1" applyBorder="1" applyAlignment="1">
      <alignment horizontal="center" vertical="center" wrapText="1"/>
    </xf>
    <xf numFmtId="0" fontId="22" fillId="0" borderId="5" xfId="0" applyFont="1" applyBorder="1" applyAlignment="1">
      <alignment horizontal="left" vertical="center" wrapText="1"/>
    </xf>
    <xf numFmtId="165" fontId="19" fillId="0" borderId="4" xfId="0" applyNumberFormat="1" applyFont="1" applyBorder="1" applyAlignment="1">
      <alignment horizontal="center" vertical="center" wrapText="1"/>
    </xf>
    <xf numFmtId="0" fontId="19" fillId="0" borderId="5" xfId="0" applyFont="1" applyBorder="1" applyAlignment="1">
      <alignment horizontal="left" vertical="center" wrapText="1"/>
    </xf>
    <xf numFmtId="0" fontId="18" fillId="0" borderId="4" xfId="0" applyFont="1" applyBorder="1" applyAlignment="1">
      <alignment horizontal="left" vertical="center" wrapText="1"/>
    </xf>
    <xf numFmtId="0" fontId="22" fillId="0" borderId="25" xfId="0" applyFont="1" applyBorder="1" applyAlignment="1">
      <alignment horizontal="left" vertical="center" wrapText="1"/>
    </xf>
    <xf numFmtId="0" fontId="19" fillId="0" borderId="0" xfId="0" applyFont="1" applyAlignment="1">
      <alignment horizontal="center" vertical="center" wrapText="1"/>
    </xf>
    <xf numFmtId="0" fontId="24" fillId="5" borderId="2" xfId="0" applyFont="1" applyFill="1" applyBorder="1" applyAlignment="1">
      <alignment horizontal="center" vertical="center" wrapText="1"/>
    </xf>
    <xf numFmtId="0" fontId="23" fillId="5" borderId="4" xfId="0" applyFont="1" applyFill="1" applyBorder="1" applyAlignment="1">
      <alignment horizontal="left" vertical="center" wrapText="1"/>
    </xf>
    <xf numFmtId="0" fontId="17" fillId="0" borderId="0" xfId="3" applyFont="1" applyAlignment="1" applyProtection="1">
      <alignment horizontal="center" vertical="center"/>
    </xf>
    <xf numFmtId="0" fontId="16" fillId="0" borderId="0" xfId="4" applyFont="1" applyAlignment="1">
      <alignment vertical="center"/>
    </xf>
    <xf numFmtId="0" fontId="25" fillId="0" borderId="0" xfId="0" applyFont="1" applyAlignment="1">
      <alignment vertical="center"/>
    </xf>
    <xf numFmtId="0" fontId="16" fillId="0" borderId="5" xfId="4" applyFont="1" applyBorder="1" applyAlignment="1">
      <alignment vertical="center"/>
    </xf>
    <xf numFmtId="0" fontId="16" fillId="8" borderId="0" xfId="4" applyFont="1" applyFill="1" applyAlignment="1">
      <alignment vertical="center"/>
    </xf>
    <xf numFmtId="0" fontId="26" fillId="0" borderId="0" xfId="0" applyFont="1" applyAlignment="1">
      <alignment vertical="center"/>
    </xf>
    <xf numFmtId="0" fontId="16" fillId="8" borderId="4" xfId="4" applyFont="1" applyFill="1" applyBorder="1" applyAlignment="1">
      <alignment vertical="center"/>
    </xf>
    <xf numFmtId="0" fontId="27" fillId="0" borderId="2"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16" fillId="0" borderId="2" xfId="0" applyFont="1" applyBorder="1" applyAlignment="1">
      <alignment vertical="center"/>
    </xf>
    <xf numFmtId="0" fontId="30" fillId="0" borderId="0" xfId="0" applyFont="1" applyAlignment="1">
      <alignment vertical="center"/>
    </xf>
    <xf numFmtId="0" fontId="16" fillId="0" borderId="0" xfId="0" applyFont="1"/>
    <xf numFmtId="0" fontId="16" fillId="0" borderId="0" xfId="4" applyFont="1" applyAlignment="1">
      <alignment horizontal="center" vertical="center"/>
    </xf>
    <xf numFmtId="0" fontId="31" fillId="0" borderId="2" xfId="3" applyFont="1" applyBorder="1" applyAlignment="1" applyProtection="1">
      <alignment vertical="center"/>
    </xf>
    <xf numFmtId="0" fontId="17" fillId="8" borderId="4" xfId="3" applyFont="1" applyFill="1" applyBorder="1" applyAlignment="1" applyProtection="1">
      <alignment vertical="center"/>
    </xf>
    <xf numFmtId="0" fontId="15" fillId="0" borderId="0" xfId="0" applyFont="1" applyAlignment="1">
      <alignment vertical="center"/>
    </xf>
    <xf numFmtId="0" fontId="16" fillId="0" borderId="2" xfId="4" applyFont="1" applyBorder="1" applyAlignment="1">
      <alignment vertical="center"/>
    </xf>
    <xf numFmtId="0" fontId="17" fillId="0" borderId="0" xfId="3" applyFont="1" applyAlignment="1" applyProtection="1">
      <alignment vertical="center"/>
    </xf>
    <xf numFmtId="0" fontId="32" fillId="0" borderId="0" xfId="0" applyFont="1" applyAlignment="1">
      <alignment vertical="center"/>
    </xf>
    <xf numFmtId="0" fontId="16" fillId="0" borderId="0" xfId="0" applyFont="1" applyAlignment="1">
      <alignment vertical="center"/>
    </xf>
    <xf numFmtId="0" fontId="16" fillId="0" borderId="2" xfId="4" quotePrefix="1" applyFont="1" applyBorder="1" applyAlignment="1">
      <alignment horizontal="left" vertical="center"/>
    </xf>
    <xf numFmtId="0" fontId="17" fillId="0" borderId="2" xfId="3" applyFont="1" applyFill="1" applyBorder="1" applyAlignment="1" applyProtection="1">
      <alignment vertical="center"/>
    </xf>
    <xf numFmtId="0" fontId="16" fillId="0" borderId="9" xfId="4" applyFont="1" applyBorder="1" applyAlignment="1">
      <alignment horizontal="left" vertical="center"/>
    </xf>
    <xf numFmtId="0" fontId="17" fillId="0" borderId="7" xfId="3" applyFont="1" applyFill="1" applyBorder="1" applyAlignment="1" applyProtection="1">
      <alignment vertical="center"/>
    </xf>
    <xf numFmtId="0" fontId="16" fillId="0" borderId="7" xfId="4" applyFont="1" applyBorder="1" applyAlignment="1">
      <alignment vertical="center"/>
    </xf>
    <xf numFmtId="0" fontId="16" fillId="8" borderId="8" xfId="4" applyFont="1" applyFill="1" applyBorder="1" applyAlignment="1">
      <alignment vertical="center"/>
    </xf>
    <xf numFmtId="0" fontId="34" fillId="0" borderId="0" xfId="3" applyFont="1" applyAlignment="1" applyProtection="1">
      <alignment horizontal="center" vertical="center"/>
    </xf>
    <xf numFmtId="0" fontId="20" fillId="0" borderId="0" xfId="3" applyFont="1" applyAlignment="1" applyProtection="1">
      <alignment horizontal="center" vertical="center" wrapText="1"/>
    </xf>
    <xf numFmtId="0" fontId="19" fillId="0" borderId="0" xfId="9" applyFont="1" applyAlignment="1">
      <alignment wrapText="1"/>
    </xf>
    <xf numFmtId="167" fontId="19" fillId="0" borderId="0" xfId="10" applyNumberFormat="1" applyFont="1" applyAlignment="1">
      <alignment horizontal="right" wrapText="1"/>
    </xf>
    <xf numFmtId="1" fontId="19" fillId="0" borderId="0" xfId="10" applyNumberFormat="1" applyFont="1" applyAlignment="1">
      <alignment horizontal="center" wrapText="1"/>
    </xf>
    <xf numFmtId="168" fontId="19" fillId="0" borderId="0" xfId="10" applyNumberFormat="1" applyFont="1" applyAlignment="1">
      <alignment horizontal="center" wrapText="1"/>
    </xf>
    <xf numFmtId="0" fontId="19" fillId="0" borderId="0" xfId="9" applyFont="1" applyAlignment="1">
      <alignment horizontal="center" wrapText="1"/>
    </xf>
    <xf numFmtId="49" fontId="19" fillId="0" borderId="0" xfId="9" applyNumberFormat="1" applyFont="1" applyAlignment="1">
      <alignment horizontal="center" wrapText="1"/>
    </xf>
    <xf numFmtId="167" fontId="18" fillId="0" borderId="0" xfId="10" applyNumberFormat="1" applyFont="1" applyAlignment="1">
      <alignment horizontal="right" wrapText="1"/>
    </xf>
    <xf numFmtId="1" fontId="18" fillId="0" borderId="0" xfId="10" applyNumberFormat="1" applyFont="1" applyAlignment="1">
      <alignment horizontal="center" wrapText="1"/>
    </xf>
    <xf numFmtId="168" fontId="18" fillId="0" borderId="0" xfId="10" applyNumberFormat="1" applyFont="1" applyAlignment="1">
      <alignment horizontal="left" wrapText="1"/>
    </xf>
    <xf numFmtId="0" fontId="18" fillId="0" borderId="0" xfId="9" applyFont="1" applyAlignment="1">
      <alignment horizontal="left" wrapText="1"/>
    </xf>
    <xf numFmtId="49" fontId="18" fillId="0" borderId="0" xfId="9" quotePrefix="1" applyNumberFormat="1" applyFont="1" applyAlignment="1">
      <alignment horizontal="center" wrapText="1"/>
    </xf>
    <xf numFmtId="167" fontId="23" fillId="0" borderId="0" xfId="10" applyNumberFormat="1" applyFont="1" applyAlignment="1">
      <alignment horizontal="right" wrapText="1"/>
    </xf>
    <xf numFmtId="1" fontId="23" fillId="0" borderId="0" xfId="10" applyNumberFormat="1" applyFont="1" applyAlignment="1">
      <alignment horizontal="center" wrapText="1"/>
    </xf>
    <xf numFmtId="168" fontId="23" fillId="0" borderId="0" xfId="10" applyNumberFormat="1" applyFont="1" applyAlignment="1">
      <alignment horizontal="left" wrapText="1"/>
    </xf>
    <xf numFmtId="0" fontId="23" fillId="0" borderId="0" xfId="9" applyFont="1" applyAlignment="1">
      <alignment horizontal="left" wrapText="1"/>
    </xf>
    <xf numFmtId="49" fontId="23" fillId="0" borderId="0" xfId="9" quotePrefix="1" applyNumberFormat="1" applyFont="1" applyAlignment="1">
      <alignment horizontal="center" wrapText="1"/>
    </xf>
    <xf numFmtId="1" fontId="19" fillId="7" borderId="3" xfId="9" applyNumberFormat="1" applyFont="1" applyFill="1" applyBorder="1" applyAlignment="1">
      <alignment horizontal="center" wrapText="1"/>
    </xf>
    <xf numFmtId="168" fontId="18" fillId="7" borderId="1" xfId="10" applyNumberFormat="1" applyFont="1" applyFill="1" applyBorder="1" applyAlignment="1">
      <alignment horizontal="right" wrapText="1"/>
    </xf>
    <xf numFmtId="0" fontId="18" fillId="7" borderId="1" xfId="9" applyFont="1" applyFill="1" applyBorder="1" applyAlignment="1">
      <alignment horizontal="right" wrapText="1"/>
    </xf>
    <xf numFmtId="0" fontId="19" fillId="7" borderId="1" xfId="9" applyFont="1" applyFill="1" applyBorder="1" applyAlignment="1">
      <alignment wrapText="1"/>
    </xf>
    <xf numFmtId="0" fontId="19" fillId="7" borderId="33" xfId="9" applyFont="1" applyFill="1" applyBorder="1" applyAlignment="1">
      <alignment horizontal="center" wrapText="1"/>
    </xf>
    <xf numFmtId="0" fontId="19" fillId="0" borderId="0" xfId="9" applyFont="1" applyAlignment="1">
      <alignment vertical="center" wrapText="1"/>
    </xf>
    <xf numFmtId="168" fontId="18" fillId="5" borderId="19" xfId="9" applyNumberFormat="1" applyFont="1" applyFill="1" applyBorder="1" applyAlignment="1">
      <alignment horizontal="right" vertical="center" wrapText="1"/>
    </xf>
    <xf numFmtId="168" fontId="19" fillId="0" borderId="2" xfId="10" applyNumberFormat="1" applyFont="1" applyBorder="1" applyAlignment="1">
      <alignment horizontal="right" vertical="center" wrapText="1"/>
    </xf>
    <xf numFmtId="1" fontId="19" fillId="0" borderId="2" xfId="10" applyNumberFormat="1" applyFont="1" applyBorder="1" applyAlignment="1">
      <alignment horizontal="center" vertical="center" wrapText="1"/>
    </xf>
    <xf numFmtId="168" fontId="19" fillId="0" borderId="2" xfId="10" applyNumberFormat="1" applyFont="1" applyBorder="1" applyAlignment="1">
      <alignment horizontal="center" vertical="center" wrapText="1"/>
    </xf>
    <xf numFmtId="37" fontId="19" fillId="0" borderId="2" xfId="9" applyNumberFormat="1" applyFont="1" applyBorder="1" applyAlignment="1">
      <alignment horizontal="center" vertical="center" wrapText="1"/>
    </xf>
    <xf numFmtId="0" fontId="19" fillId="0" borderId="2" xfId="9" applyFont="1" applyBorder="1" applyAlignment="1">
      <alignment horizontal="center" vertical="center" wrapText="1"/>
    </xf>
    <xf numFmtId="0" fontId="19" fillId="0" borderId="2" xfId="9" applyFont="1" applyBorder="1" applyAlignment="1">
      <alignment vertical="center" wrapText="1"/>
    </xf>
    <xf numFmtId="49" fontId="18" fillId="0" borderId="2" xfId="9" applyNumberFormat="1" applyFont="1" applyBorder="1" applyAlignment="1">
      <alignment horizontal="center" vertical="center" wrapText="1"/>
    </xf>
    <xf numFmtId="164" fontId="18" fillId="0" borderId="2" xfId="9" applyNumberFormat="1" applyFont="1" applyBorder="1" applyAlignment="1">
      <alignment horizontal="center" vertical="center" wrapText="1"/>
    </xf>
    <xf numFmtId="0" fontId="19" fillId="6" borderId="5" xfId="9" applyFont="1" applyFill="1" applyBorder="1" applyAlignment="1">
      <alignment horizontal="center" vertical="center" wrapText="1"/>
    </xf>
    <xf numFmtId="168" fontId="19" fillId="0" borderId="2" xfId="10" applyNumberFormat="1" applyFont="1" applyFill="1" applyBorder="1" applyAlignment="1">
      <alignment horizontal="right" vertical="center" wrapText="1"/>
    </xf>
    <xf numFmtId="1" fontId="19" fillId="0" borderId="2" xfId="10" applyNumberFormat="1" applyFont="1" applyFill="1" applyBorder="1" applyAlignment="1">
      <alignment horizontal="center" vertical="center" wrapText="1"/>
    </xf>
    <xf numFmtId="168" fontId="19" fillId="0" borderId="2" xfId="10" applyNumberFormat="1" applyFont="1" applyFill="1" applyBorder="1" applyAlignment="1">
      <alignment horizontal="center" vertical="center" wrapText="1"/>
    </xf>
    <xf numFmtId="2" fontId="18" fillId="0" borderId="2" xfId="9" applyNumberFormat="1" applyFont="1" applyBorder="1" applyAlignment="1">
      <alignment horizontal="center" vertical="center" wrapText="1"/>
    </xf>
    <xf numFmtId="0" fontId="18" fillId="6" borderId="5" xfId="9" applyFont="1" applyFill="1" applyBorder="1" applyAlignment="1">
      <alignment horizontal="center" vertical="center" wrapText="1"/>
    </xf>
    <xf numFmtId="1" fontId="18" fillId="5" borderId="13" xfId="9" applyNumberFormat="1" applyFont="1" applyFill="1" applyBorder="1" applyAlignment="1">
      <alignment horizontal="center" vertical="center" wrapText="1"/>
    </xf>
    <xf numFmtId="168" fontId="18" fillId="5" borderId="13" xfId="9" applyNumberFormat="1" applyFont="1" applyFill="1" applyBorder="1" applyAlignment="1">
      <alignment horizontal="center" vertical="center" wrapText="1"/>
    </xf>
    <xf numFmtId="168" fontId="18" fillId="5" borderId="13" xfId="9" applyNumberFormat="1" applyFont="1" applyFill="1" applyBorder="1" applyAlignment="1">
      <alignment horizontal="right" vertical="center" wrapText="1"/>
    </xf>
    <xf numFmtId="168" fontId="19" fillId="0" borderId="2" xfId="10" applyNumberFormat="1" applyFont="1" applyBorder="1" applyAlignment="1">
      <alignment vertical="center" wrapText="1"/>
    </xf>
    <xf numFmtId="0" fontId="19" fillId="0" borderId="0" xfId="9" applyFont="1" applyAlignment="1">
      <alignment horizontal="left" vertical="center" wrapText="1"/>
    </xf>
    <xf numFmtId="1" fontId="18" fillId="5" borderId="28" xfId="9" applyNumberFormat="1" applyFont="1" applyFill="1" applyBorder="1" applyAlignment="1">
      <alignment horizontal="center" vertical="center" wrapText="1"/>
    </xf>
    <xf numFmtId="168" fontId="18" fillId="5" borderId="24" xfId="9" applyNumberFormat="1" applyFont="1" applyFill="1" applyBorder="1" applyAlignment="1">
      <alignment horizontal="left" vertical="center" wrapText="1"/>
    </xf>
    <xf numFmtId="2" fontId="37" fillId="0" borderId="2" xfId="9" applyNumberFormat="1" applyFont="1" applyBorder="1" applyAlignment="1">
      <alignment horizontal="center" vertical="center" wrapText="1"/>
    </xf>
    <xf numFmtId="2" fontId="18" fillId="4" borderId="18" xfId="9" applyNumberFormat="1" applyFont="1" applyFill="1" applyBorder="1" applyAlignment="1">
      <alignment horizontal="center" wrapText="1"/>
    </xf>
    <xf numFmtId="0" fontId="16" fillId="0" borderId="5" xfId="4" applyFont="1" applyBorder="1" applyAlignment="1">
      <alignment horizontal="left" vertical="center"/>
    </xf>
    <xf numFmtId="0" fontId="16" fillId="0" borderId="2" xfId="4" applyFont="1" applyBorder="1" applyAlignment="1">
      <alignment horizontal="left" vertical="center"/>
    </xf>
    <xf numFmtId="0" fontId="16" fillId="0" borderId="0" xfId="4" applyFont="1" applyAlignment="1">
      <alignment horizontal="left" vertical="center"/>
    </xf>
    <xf numFmtId="0" fontId="18" fillId="5" borderId="36" xfId="9" applyFont="1" applyFill="1" applyBorder="1" applyAlignment="1">
      <alignment horizontal="left" vertical="center" wrapText="1"/>
    </xf>
    <xf numFmtId="0" fontId="18" fillId="5" borderId="24" xfId="9" applyFont="1" applyFill="1" applyBorder="1" applyAlignment="1">
      <alignment horizontal="left" vertical="center" wrapText="1"/>
    </xf>
    <xf numFmtId="0" fontId="18" fillId="5" borderId="28" xfId="9" applyFont="1" applyFill="1" applyBorder="1" applyAlignment="1">
      <alignment horizontal="left" vertical="center" wrapText="1"/>
    </xf>
    <xf numFmtId="0" fontId="18" fillId="5" borderId="13" xfId="9" applyFont="1" applyFill="1" applyBorder="1" applyAlignment="1">
      <alignment horizontal="center" vertical="center" wrapText="1"/>
    </xf>
    <xf numFmtId="0" fontId="19" fillId="6" borderId="2" xfId="9" applyFont="1" applyFill="1" applyBorder="1" applyAlignment="1">
      <alignment vertical="center" wrapText="1"/>
    </xf>
    <xf numFmtId="0" fontId="19" fillId="6" borderId="2" xfId="9" applyFont="1" applyFill="1" applyBorder="1" applyAlignment="1">
      <alignment horizontal="center" vertical="center" wrapText="1"/>
    </xf>
    <xf numFmtId="168" fontId="19" fillId="6" borderId="2" xfId="10" applyNumberFormat="1" applyFont="1" applyFill="1" applyBorder="1" applyAlignment="1">
      <alignment horizontal="center" vertical="center" wrapText="1"/>
    </xf>
    <xf numFmtId="1" fontId="19" fillId="6" borderId="2" xfId="10" applyNumberFormat="1" applyFont="1" applyFill="1" applyBorder="1" applyAlignment="1">
      <alignment horizontal="center" vertical="center" wrapText="1"/>
    </xf>
    <xf numFmtId="168" fontId="19" fillId="6" borderId="2" xfId="10" applyNumberFormat="1" applyFont="1" applyFill="1" applyBorder="1" applyAlignment="1">
      <alignment horizontal="right" vertical="center" wrapText="1"/>
    </xf>
    <xf numFmtId="0" fontId="19" fillId="8" borderId="33" xfId="9" applyFont="1" applyFill="1" applyBorder="1" applyAlignment="1">
      <alignment horizontal="center" wrapText="1"/>
    </xf>
    <xf numFmtId="0" fontId="19" fillId="8" borderId="1" xfId="9" applyFont="1" applyFill="1" applyBorder="1" applyAlignment="1">
      <alignment wrapText="1"/>
    </xf>
    <xf numFmtId="0" fontId="18" fillId="8" borderId="1" xfId="9" applyFont="1" applyFill="1" applyBorder="1" applyAlignment="1">
      <alignment horizontal="right" wrapText="1"/>
    </xf>
    <xf numFmtId="168" fontId="18" fillId="8" borderId="1" xfId="10" applyNumberFormat="1" applyFont="1" applyFill="1" applyBorder="1" applyAlignment="1">
      <alignment horizontal="right" wrapText="1"/>
    </xf>
    <xf numFmtId="1" fontId="19" fillId="8" borderId="3" xfId="9" applyNumberFormat="1" applyFont="1" applyFill="1" applyBorder="1" applyAlignment="1">
      <alignment horizontal="center" wrapText="1"/>
    </xf>
    <xf numFmtId="0" fontId="19" fillId="0" borderId="33" xfId="9" applyFont="1" applyBorder="1" applyAlignment="1">
      <alignment horizontal="center" wrapText="1"/>
    </xf>
    <xf numFmtId="0" fontId="19" fillId="0" borderId="1" xfId="9" applyFont="1" applyBorder="1" applyAlignment="1">
      <alignment wrapText="1"/>
    </xf>
    <xf numFmtId="0" fontId="18" fillId="0" borderId="1" xfId="9" applyFont="1" applyBorder="1" applyAlignment="1">
      <alignment horizontal="right" wrapText="1"/>
    </xf>
    <xf numFmtId="168" fontId="18" fillId="0" borderId="1" xfId="10" applyNumberFormat="1" applyFont="1" applyFill="1" applyBorder="1" applyAlignment="1">
      <alignment horizontal="right" wrapText="1"/>
    </xf>
    <xf numFmtId="1" fontId="19" fillId="0" borderId="3" xfId="9" applyNumberFormat="1" applyFont="1" applyBorder="1" applyAlignment="1">
      <alignment horizontal="center" wrapText="1"/>
    </xf>
    <xf numFmtId="0" fontId="4" fillId="0" borderId="0" xfId="9" applyFont="1"/>
    <xf numFmtId="0" fontId="4" fillId="2" borderId="0" xfId="9" applyFont="1" applyFill="1"/>
    <xf numFmtId="0" fontId="1" fillId="0" borderId="0" xfId="9"/>
    <xf numFmtId="0" fontId="8" fillId="0" borderId="2" xfId="9" applyFont="1" applyBorder="1" applyAlignment="1">
      <alignment horizontal="left"/>
    </xf>
    <xf numFmtId="168" fontId="8" fillId="0" borderId="2" xfId="9" applyNumberFormat="1" applyFont="1" applyBorder="1" applyAlignment="1">
      <alignment wrapText="1"/>
    </xf>
    <xf numFmtId="0" fontId="10" fillId="0" borderId="2" xfId="9" applyFont="1" applyBorder="1" applyAlignment="1">
      <alignment horizontal="left" vertical="center" wrapText="1"/>
    </xf>
    <xf numFmtId="0" fontId="8" fillId="0" borderId="5" xfId="9" applyFont="1" applyBorder="1" applyAlignment="1">
      <alignment horizontal="center"/>
    </xf>
    <xf numFmtId="0" fontId="8" fillId="0" borderId="13" xfId="9" applyFont="1" applyBorder="1" applyAlignment="1">
      <alignment horizontal="left" wrapText="1"/>
    </xf>
    <xf numFmtId="168" fontId="8" fillId="0" borderId="13" xfId="9" applyNumberFormat="1" applyFont="1" applyBorder="1" applyAlignment="1">
      <alignment wrapText="1"/>
    </xf>
    <xf numFmtId="0" fontId="8" fillId="0" borderId="0" xfId="9" applyFont="1" applyAlignment="1">
      <alignment horizontal="center"/>
    </xf>
    <xf numFmtId="0" fontId="8" fillId="5" borderId="38" xfId="9" applyFont="1" applyFill="1" applyBorder="1" applyAlignment="1">
      <alignment horizontal="center"/>
    </xf>
    <xf numFmtId="168" fontId="9" fillId="5" borderId="34" xfId="9" applyNumberFormat="1" applyFont="1" applyFill="1" applyBorder="1"/>
    <xf numFmtId="0" fontId="8" fillId="0" borderId="31" xfId="9" applyFont="1" applyBorder="1" applyAlignment="1">
      <alignment horizontal="center"/>
    </xf>
    <xf numFmtId="0" fontId="9" fillId="0" borderId="20" xfId="9" applyFont="1" applyBorder="1"/>
    <xf numFmtId="0" fontId="8" fillId="0" borderId="23" xfId="9" applyFont="1" applyBorder="1" applyAlignment="1">
      <alignment horizontal="center"/>
    </xf>
    <xf numFmtId="0" fontId="8" fillId="0" borderId="40" xfId="9" applyFont="1" applyBorder="1" applyAlignment="1">
      <alignment horizontal="center"/>
    </xf>
    <xf numFmtId="0" fontId="8" fillId="0" borderId="22" xfId="9" applyFont="1" applyBorder="1"/>
    <xf numFmtId="169" fontId="19" fillId="0" borderId="2" xfId="10" applyNumberFormat="1" applyFont="1" applyBorder="1" applyAlignment="1">
      <alignment horizontal="right" vertical="center" wrapText="1"/>
    </xf>
    <xf numFmtId="169" fontId="18" fillId="5" borderId="2" xfId="10" applyNumberFormat="1" applyFont="1" applyFill="1" applyBorder="1" applyAlignment="1">
      <alignment horizontal="right" vertical="center" wrapText="1"/>
    </xf>
    <xf numFmtId="169" fontId="18" fillId="0" borderId="3" xfId="10" applyNumberFormat="1" applyFont="1" applyFill="1" applyBorder="1" applyAlignment="1">
      <alignment horizontal="right" vertical="center" wrapText="1"/>
    </xf>
    <xf numFmtId="169" fontId="18" fillId="7" borderId="3" xfId="10" applyNumberFormat="1" applyFont="1" applyFill="1" applyBorder="1" applyAlignment="1">
      <alignment horizontal="right" vertical="center" wrapText="1"/>
    </xf>
    <xf numFmtId="0" fontId="18" fillId="9" borderId="2" xfId="9" applyFont="1" applyFill="1" applyBorder="1" applyAlignment="1">
      <alignment horizontal="center" wrapText="1"/>
    </xf>
    <xf numFmtId="169" fontId="9" fillId="5" borderId="3" xfId="9" applyNumberFormat="1" applyFont="1" applyFill="1" applyBorder="1" applyAlignment="1">
      <alignment vertical="center"/>
    </xf>
    <xf numFmtId="0" fontId="9" fillId="10" borderId="5" xfId="9" applyFont="1" applyFill="1" applyBorder="1" applyAlignment="1">
      <alignment horizontal="center"/>
    </xf>
    <xf numFmtId="0" fontId="2" fillId="10" borderId="2" xfId="9" applyFont="1" applyFill="1" applyBorder="1"/>
    <xf numFmtId="168" fontId="2" fillId="10" borderId="2" xfId="9" applyNumberFormat="1" applyFont="1" applyFill="1" applyBorder="1" applyAlignment="1">
      <alignment horizontal="center" wrapText="1"/>
    </xf>
    <xf numFmtId="168" fontId="2" fillId="10" borderId="4" xfId="9" applyNumberFormat="1" applyFont="1" applyFill="1" applyBorder="1" applyAlignment="1" applyProtection="1">
      <alignment horizontal="center" wrapText="1"/>
      <protection locked="0"/>
    </xf>
    <xf numFmtId="0" fontId="39" fillId="0" borderId="0" xfId="9" applyFont="1"/>
    <xf numFmtId="0" fontId="0" fillId="0" borderId="0" xfId="9" applyFont="1"/>
    <xf numFmtId="0" fontId="0" fillId="0" borderId="0" xfId="9" applyFont="1" applyAlignment="1">
      <alignment horizontal="center"/>
    </xf>
    <xf numFmtId="168" fontId="0" fillId="0" borderId="0" xfId="9" applyNumberFormat="1" applyFont="1" applyAlignment="1">
      <alignment wrapText="1"/>
    </xf>
    <xf numFmtId="0" fontId="0" fillId="0" borderId="5" xfId="9" applyFont="1" applyBorder="1" applyAlignment="1">
      <alignment horizontal="center"/>
    </xf>
    <xf numFmtId="169" fontId="0" fillId="0" borderId="4" xfId="8" applyNumberFormat="1" applyFont="1" applyBorder="1" applyAlignment="1">
      <alignment horizontal="right"/>
    </xf>
    <xf numFmtId="0" fontId="40" fillId="12" borderId="0" xfId="0" applyFont="1" applyFill="1" applyAlignment="1">
      <alignment horizontal="left" vertical="center" wrapText="1"/>
    </xf>
    <xf numFmtId="0" fontId="34" fillId="0" borderId="0" xfId="3" applyFont="1" applyAlignment="1" applyProtection="1">
      <alignment vertical="center"/>
    </xf>
    <xf numFmtId="0" fontId="14" fillId="0" borderId="0" xfId="9" applyFont="1"/>
    <xf numFmtId="0" fontId="14" fillId="0" borderId="0" xfId="9" applyFont="1" applyAlignment="1">
      <alignment horizontal="center" vertical="center" wrapText="1"/>
    </xf>
    <xf numFmtId="0" fontId="14" fillId="0" borderId="0" xfId="9" applyFont="1" applyAlignment="1">
      <alignment vertical="center" wrapText="1"/>
    </xf>
    <xf numFmtId="0" fontId="33" fillId="0" borderId="0" xfId="9" applyFont="1" applyAlignment="1">
      <alignment horizontal="center" vertical="center" wrapText="1"/>
    </xf>
    <xf numFmtId="38" fontId="41" fillId="13" borderId="8" xfId="9" applyNumberFormat="1" applyFont="1" applyFill="1" applyBorder="1" applyAlignment="1">
      <alignment horizontal="center" vertical="center" wrapText="1"/>
    </xf>
    <xf numFmtId="38" fontId="41" fillId="13" borderId="7" xfId="9" applyNumberFormat="1" applyFont="1" applyFill="1" applyBorder="1" applyAlignment="1">
      <alignment horizontal="center" vertical="center"/>
    </xf>
    <xf numFmtId="0" fontId="42" fillId="13" borderId="7" xfId="9" applyFont="1" applyFill="1" applyBorder="1" applyAlignment="1">
      <alignment horizontal="center" vertical="center" wrapText="1"/>
    </xf>
    <xf numFmtId="0" fontId="41" fillId="0" borderId="46" xfId="9" applyFont="1" applyBorder="1" applyAlignment="1">
      <alignment horizontal="center" wrapText="1" readingOrder="1"/>
    </xf>
    <xf numFmtId="38" fontId="41" fillId="13" borderId="4" xfId="9" applyNumberFormat="1" applyFont="1" applyFill="1" applyBorder="1" applyAlignment="1">
      <alignment horizontal="center" vertical="center" wrapText="1"/>
    </xf>
    <xf numFmtId="38" fontId="41" fillId="13" borderId="2" xfId="9" applyNumberFormat="1" applyFont="1" applyFill="1" applyBorder="1" applyAlignment="1">
      <alignment horizontal="center" vertical="center"/>
    </xf>
    <xf numFmtId="0" fontId="42" fillId="13" borderId="2" xfId="9" applyFont="1" applyFill="1" applyBorder="1" applyAlignment="1">
      <alignment horizontal="center" vertical="center" wrapText="1"/>
    </xf>
    <xf numFmtId="0" fontId="41" fillId="0" borderId="47" xfId="9" applyFont="1" applyBorder="1" applyAlignment="1">
      <alignment horizontal="center" wrapText="1" readingOrder="1"/>
    </xf>
    <xf numFmtId="0" fontId="14" fillId="0" borderId="47" xfId="9" applyFont="1" applyBorder="1" applyAlignment="1">
      <alignment horizontal="center" wrapText="1" readingOrder="1"/>
    </xf>
    <xf numFmtId="166" fontId="35" fillId="4" borderId="4" xfId="2" applyNumberFormat="1" applyFont="1" applyFill="1" applyBorder="1" applyAlignment="1">
      <alignment horizontal="center" vertical="center" wrapText="1"/>
    </xf>
    <xf numFmtId="166" fontId="35" fillId="4" borderId="2" xfId="2" applyNumberFormat="1" applyFont="1" applyFill="1" applyBorder="1" applyAlignment="1">
      <alignment vertical="center" wrapText="1"/>
    </xf>
    <xf numFmtId="166" fontId="35" fillId="4" borderId="5" xfId="2" applyNumberFormat="1" applyFont="1" applyFill="1" applyBorder="1" applyAlignment="1">
      <alignment horizontal="center" vertical="center" wrapText="1"/>
    </xf>
    <xf numFmtId="0" fontId="14" fillId="0" borderId="0" xfId="9" applyFont="1" applyAlignment="1">
      <alignment horizontal="left" vertical="center" wrapText="1"/>
    </xf>
    <xf numFmtId="0" fontId="36" fillId="12" borderId="20" xfId="9" applyFont="1" applyFill="1" applyBorder="1" applyAlignment="1">
      <alignment horizontal="center" vertical="center" wrapText="1"/>
    </xf>
    <xf numFmtId="0" fontId="36" fillId="12" borderId="19" xfId="9" applyFont="1" applyFill="1" applyBorder="1" applyAlignment="1">
      <alignment horizontal="center" vertical="center" wrapText="1"/>
    </xf>
    <xf numFmtId="166" fontId="36" fillId="12" borderId="20" xfId="2" applyNumberFormat="1" applyFont="1" applyFill="1" applyBorder="1" applyAlignment="1">
      <alignment horizontal="center" vertical="center" wrapText="1"/>
    </xf>
    <xf numFmtId="166" fontId="36" fillId="12" borderId="19" xfId="2" applyNumberFormat="1" applyFont="1" applyFill="1" applyBorder="1" applyAlignment="1">
      <alignment horizontal="center" vertical="center" wrapText="1"/>
    </xf>
    <xf numFmtId="0" fontId="14" fillId="0" borderId="0" xfId="9" applyFont="1" applyAlignment="1">
      <alignment horizontal="center" vertical="top" wrapText="1"/>
    </xf>
    <xf numFmtId="0" fontId="2" fillId="0" borderId="0" xfId="9" applyFont="1" applyAlignment="1">
      <alignment horizontal="center" vertical="top" wrapText="1"/>
    </xf>
    <xf numFmtId="0" fontId="2" fillId="0" borderId="0" xfId="9" applyFont="1" applyAlignment="1">
      <alignment horizontal="center" vertical="center" wrapText="1"/>
    </xf>
    <xf numFmtId="0" fontId="14" fillId="0" borderId="8" xfId="9" applyFont="1" applyBorder="1" applyAlignment="1">
      <alignment vertical="top" wrapText="1"/>
    </xf>
    <xf numFmtId="0" fontId="2" fillId="0" borderId="9" xfId="9" applyFont="1" applyBorder="1" applyAlignment="1">
      <alignment horizontal="center" vertical="center" wrapText="1"/>
    </xf>
    <xf numFmtId="0" fontId="2" fillId="3" borderId="17" xfId="9" applyFont="1" applyFill="1" applyBorder="1" applyAlignment="1">
      <alignment horizontal="center" vertical="center" wrapText="1"/>
    </xf>
    <xf numFmtId="0" fontId="2" fillId="3" borderId="16" xfId="9" applyFont="1" applyFill="1" applyBorder="1" applyAlignment="1">
      <alignment horizontal="center" vertical="center" wrapText="1"/>
    </xf>
    <xf numFmtId="0" fontId="14" fillId="0" borderId="0" xfId="9" applyFont="1" applyAlignment="1">
      <alignment horizontal="left" wrapText="1"/>
    </xf>
    <xf numFmtId="0" fontId="14" fillId="0" borderId="0" xfId="9" applyFont="1" applyAlignment="1">
      <alignment horizontal="center"/>
    </xf>
    <xf numFmtId="0" fontId="33" fillId="3" borderId="38" xfId="9" applyFont="1" applyFill="1" applyBorder="1" applyAlignment="1">
      <alignment horizontal="center" vertical="center" wrapText="1"/>
    </xf>
    <xf numFmtId="9" fontId="36" fillId="12" borderId="45" xfId="11" applyFont="1" applyFill="1" applyBorder="1" applyAlignment="1">
      <alignment horizontal="center" vertical="center" wrapText="1"/>
    </xf>
    <xf numFmtId="0" fontId="7" fillId="4" borderId="2" xfId="9" applyFont="1" applyFill="1" applyBorder="1" applyAlignment="1">
      <alignment horizontal="center" vertical="center"/>
    </xf>
    <xf numFmtId="0" fontId="38" fillId="5" borderId="2" xfId="9" applyFont="1" applyFill="1" applyBorder="1" applyAlignment="1">
      <alignment horizontal="center" vertical="center"/>
    </xf>
    <xf numFmtId="0" fontId="9" fillId="5" borderId="2" xfId="9" applyFont="1" applyFill="1" applyBorder="1" applyAlignment="1">
      <alignment horizontal="center" vertical="center"/>
    </xf>
    <xf numFmtId="0" fontId="2" fillId="10" borderId="2" xfId="9" applyFont="1" applyFill="1" applyBorder="1" applyAlignment="1">
      <alignment horizontal="center" vertical="center"/>
    </xf>
    <xf numFmtId="169" fontId="18" fillId="5" borderId="2" xfId="9" applyNumberFormat="1" applyFont="1" applyFill="1" applyBorder="1" applyAlignment="1">
      <alignment horizontal="right" vertical="center" wrapText="1"/>
    </xf>
    <xf numFmtId="169" fontId="18" fillId="8" borderId="49" xfId="10" applyNumberFormat="1" applyFont="1" applyFill="1" applyBorder="1" applyAlignment="1">
      <alignment horizontal="right" vertical="center" wrapText="1"/>
    </xf>
    <xf numFmtId="168" fontId="18" fillId="5" borderId="2" xfId="9" applyNumberFormat="1" applyFont="1" applyFill="1" applyBorder="1" applyAlignment="1">
      <alignment horizontal="right" vertical="center" wrapText="1"/>
    </xf>
    <xf numFmtId="0" fontId="0" fillId="0" borderId="2" xfId="9" applyFont="1" applyBorder="1"/>
    <xf numFmtId="0" fontId="8" fillId="0" borderId="2" xfId="0" applyFont="1" applyBorder="1" applyAlignment="1">
      <alignment horizontal="left"/>
    </xf>
    <xf numFmtId="0" fontId="10" fillId="0" borderId="2" xfId="0" applyFont="1" applyBorder="1" applyAlignment="1">
      <alignment horizontal="left" vertical="center" wrapText="1"/>
    </xf>
    <xf numFmtId="0" fontId="8" fillId="0" borderId="2" xfId="0" applyFont="1" applyBorder="1" applyAlignment="1">
      <alignment horizontal="left" wrapText="1"/>
    </xf>
    <xf numFmtId="0" fontId="37" fillId="12" borderId="43" xfId="3" applyFont="1" applyFill="1" applyBorder="1" applyAlignment="1" applyProtection="1">
      <alignment horizontal="center" vertical="center" wrapText="1"/>
    </xf>
    <xf numFmtId="0" fontId="21" fillId="5" borderId="19" xfId="3" applyFont="1" applyFill="1" applyBorder="1" applyAlignment="1" applyProtection="1">
      <alignment horizontal="left" vertical="center" wrapText="1"/>
    </xf>
    <xf numFmtId="0" fontId="21" fillId="5" borderId="20" xfId="3" applyFont="1" applyFill="1" applyBorder="1" applyAlignment="1" applyProtection="1">
      <alignment horizontal="left" vertical="center" wrapText="1"/>
    </xf>
    <xf numFmtId="0" fontId="21" fillId="5" borderId="2" xfId="3" applyFont="1" applyFill="1" applyBorder="1" applyAlignment="1" applyProtection="1">
      <alignment horizontal="left" vertical="center" wrapText="1"/>
    </xf>
    <xf numFmtId="0" fontId="21" fillId="5" borderId="4" xfId="3" applyFont="1" applyFill="1" applyBorder="1" applyAlignment="1" applyProtection="1">
      <alignment horizontal="left" vertical="center" wrapText="1"/>
    </xf>
    <xf numFmtId="0" fontId="19" fillId="0" borderId="21" xfId="0" applyFont="1" applyBorder="1" applyAlignment="1">
      <alignment horizontal="left" vertical="center" wrapText="1"/>
    </xf>
    <xf numFmtId="0" fontId="19" fillId="0" borderId="6" xfId="0" applyFont="1" applyBorder="1" applyAlignment="1">
      <alignment horizontal="left" vertical="center" wrapText="1"/>
    </xf>
    <xf numFmtId="0" fontId="18" fillId="4" borderId="16" xfId="0" applyFont="1" applyFill="1" applyBorder="1" applyAlignment="1">
      <alignment horizontal="center" vertical="center" wrapText="1"/>
    </xf>
    <xf numFmtId="0" fontId="18" fillId="4" borderId="17" xfId="0" applyFont="1" applyFill="1" applyBorder="1" applyAlignment="1">
      <alignment horizontal="center" vertical="center" wrapText="1"/>
    </xf>
    <xf numFmtId="0" fontId="18" fillId="4" borderId="18" xfId="0" applyFont="1" applyFill="1" applyBorder="1" applyAlignment="1">
      <alignment horizontal="left" vertical="center" wrapText="1"/>
    </xf>
    <xf numFmtId="0" fontId="18" fillId="4" borderId="17" xfId="0" applyFont="1" applyFill="1" applyBorder="1" applyAlignment="1">
      <alignment horizontal="left" vertical="center" wrapText="1"/>
    </xf>
    <xf numFmtId="0" fontId="16" fillId="0" borderId="2" xfId="0" applyFont="1" applyBorder="1" applyAlignment="1">
      <alignment horizontal="left" vertical="center" wrapText="1"/>
    </xf>
    <xf numFmtId="0" fontId="18" fillId="5" borderId="38"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5" fillId="0" borderId="0" xfId="4" applyFont="1" applyAlignment="1">
      <alignment horizontal="left" vertical="center"/>
    </xf>
    <xf numFmtId="0" fontId="16" fillId="0" borderId="5" xfId="4" applyFont="1" applyBorder="1" applyAlignment="1">
      <alignment horizontal="left" vertical="center"/>
    </xf>
    <xf numFmtId="0" fontId="15" fillId="4" borderId="18" xfId="4" applyFont="1" applyFill="1" applyBorder="1" applyAlignment="1">
      <alignment horizontal="center" vertical="center" wrapText="1"/>
    </xf>
    <xf numFmtId="0" fontId="16" fillId="4" borderId="17" xfId="4" applyFont="1" applyFill="1" applyBorder="1" applyAlignment="1">
      <alignment horizontal="center" vertical="center"/>
    </xf>
    <xf numFmtId="0" fontId="16" fillId="0" borderId="2" xfId="4" applyFont="1" applyBorder="1" applyAlignment="1">
      <alignment horizontal="left" vertical="center"/>
    </xf>
    <xf numFmtId="0" fontId="15" fillId="5" borderId="2" xfId="4" applyFont="1" applyFill="1" applyBorder="1" applyAlignment="1">
      <alignment horizontal="center" vertical="center"/>
    </xf>
    <xf numFmtId="0" fontId="15" fillId="5" borderId="4" xfId="4" applyFont="1" applyFill="1" applyBorder="1" applyAlignment="1">
      <alignment horizontal="center" vertical="center"/>
    </xf>
    <xf numFmtId="0" fontId="16" fillId="5" borderId="4" xfId="4" applyFont="1" applyFill="1" applyBorder="1" applyAlignment="1">
      <alignment horizontal="center" vertical="center"/>
    </xf>
    <xf numFmtId="0" fontId="15" fillId="4" borderId="16" xfId="4" applyFont="1" applyFill="1" applyBorder="1" applyAlignment="1">
      <alignment horizontal="center" vertical="center"/>
    </xf>
    <xf numFmtId="0" fontId="16" fillId="4" borderId="18" xfId="4" applyFont="1" applyFill="1" applyBorder="1" applyAlignment="1">
      <alignment horizontal="center" vertical="center"/>
    </xf>
    <xf numFmtId="0" fontId="15" fillId="5" borderId="5" xfId="4" applyFont="1" applyFill="1" applyBorder="1" applyAlignment="1">
      <alignment horizontal="center" vertical="center"/>
    </xf>
    <xf numFmtId="0" fontId="16" fillId="5" borderId="2" xfId="4" applyFont="1" applyFill="1" applyBorder="1" applyAlignment="1">
      <alignment horizontal="center" vertical="center"/>
    </xf>
    <xf numFmtId="0" fontId="15" fillId="5" borderId="5" xfId="4" applyFont="1" applyFill="1" applyBorder="1" applyAlignment="1">
      <alignment horizontal="left" vertical="center"/>
    </xf>
    <xf numFmtId="0" fontId="16" fillId="5" borderId="2" xfId="4" applyFont="1" applyFill="1" applyBorder="1" applyAlignment="1">
      <alignment horizontal="left" vertical="center"/>
    </xf>
    <xf numFmtId="0" fontId="15" fillId="0" borderId="0" xfId="4" applyFont="1" applyAlignment="1">
      <alignment horizontal="center" vertical="center"/>
    </xf>
    <xf numFmtId="0" fontId="16" fillId="0" borderId="0" xfId="4" applyFont="1" applyAlignment="1">
      <alignment horizontal="center" vertical="center"/>
    </xf>
    <xf numFmtId="0" fontId="16" fillId="0" borderId="0" xfId="4" applyFont="1" applyAlignment="1">
      <alignment horizontal="left" vertical="center"/>
    </xf>
    <xf numFmtId="0" fontId="14" fillId="0" borderId="23" xfId="9" applyFont="1" applyBorder="1" applyAlignment="1">
      <alignment horizontal="left" vertical="center" wrapText="1"/>
    </xf>
    <xf numFmtId="0" fontId="14" fillId="0" borderId="28" xfId="9" applyFont="1" applyBorder="1" applyAlignment="1">
      <alignment horizontal="left" vertical="center" wrapText="1"/>
    </xf>
    <xf numFmtId="0" fontId="36" fillId="12" borderId="19" xfId="9" applyFont="1" applyFill="1" applyBorder="1" applyAlignment="1">
      <alignment horizontal="center" vertical="center" wrapText="1"/>
    </xf>
    <xf numFmtId="0" fontId="36" fillId="12" borderId="20" xfId="9" applyFont="1" applyFill="1" applyBorder="1" applyAlignment="1">
      <alignment horizontal="center" vertical="center" wrapText="1"/>
    </xf>
    <xf numFmtId="0" fontId="2" fillId="14" borderId="38" xfId="9" applyFont="1" applyFill="1" applyBorder="1" applyAlignment="1">
      <alignment horizontal="center" vertical="center" wrapText="1"/>
    </xf>
    <xf numFmtId="0" fontId="2" fillId="14" borderId="11" xfId="9" applyFont="1" applyFill="1" applyBorder="1" applyAlignment="1">
      <alignment horizontal="center" vertical="center" wrapText="1"/>
    </xf>
    <xf numFmtId="0" fontId="2" fillId="14" borderId="34" xfId="9" applyFont="1" applyFill="1" applyBorder="1" applyAlignment="1">
      <alignment horizontal="center" vertical="center" wrapText="1"/>
    </xf>
    <xf numFmtId="0" fontId="33" fillId="14" borderId="23" xfId="9" applyFont="1" applyFill="1" applyBorder="1" applyAlignment="1">
      <alignment horizontal="center" vertical="center" wrapText="1"/>
    </xf>
    <xf numFmtId="0" fontId="33" fillId="14" borderId="24" xfId="9" applyFont="1" applyFill="1" applyBorder="1" applyAlignment="1">
      <alignment horizontal="center" vertical="center" wrapText="1"/>
    </xf>
    <xf numFmtId="0" fontId="33" fillId="14" borderId="20" xfId="9" applyFont="1" applyFill="1" applyBorder="1" applyAlignment="1">
      <alignment horizontal="center" vertical="center" wrapText="1"/>
    </xf>
    <xf numFmtId="0" fontId="14" fillId="0" borderId="0" xfId="9" applyFont="1" applyAlignment="1">
      <alignment horizontal="center" vertical="center" wrapText="1"/>
    </xf>
    <xf numFmtId="0" fontId="2" fillId="14" borderId="16" xfId="9" applyFont="1" applyFill="1" applyBorder="1" applyAlignment="1">
      <alignment horizontal="center" vertical="center"/>
    </xf>
    <xf numFmtId="0" fontId="2" fillId="14" borderId="18" xfId="9" applyFont="1" applyFill="1" applyBorder="1" applyAlignment="1">
      <alignment horizontal="center" vertical="center"/>
    </xf>
    <xf numFmtId="0" fontId="2" fillId="14" borderId="17" xfId="9" applyFont="1" applyFill="1" applyBorder="1" applyAlignment="1">
      <alignment horizontal="center" vertical="center"/>
    </xf>
    <xf numFmtId="0" fontId="33" fillId="0" borderId="5" xfId="9" applyFont="1" applyBorder="1" applyAlignment="1">
      <alignment horizontal="left" vertical="center" wrapText="1"/>
    </xf>
    <xf numFmtId="0" fontId="33" fillId="0" borderId="2" xfId="9" applyFont="1" applyBorder="1" applyAlignment="1">
      <alignment horizontal="left" vertical="center" wrapText="1"/>
    </xf>
    <xf numFmtId="0" fontId="33" fillId="0" borderId="4" xfId="9" applyFont="1" applyBorder="1" applyAlignment="1">
      <alignment horizontal="left" vertical="center" wrapText="1"/>
    </xf>
    <xf numFmtId="0" fontId="33" fillId="0" borderId="9" xfId="9" applyFont="1" applyBorder="1" applyAlignment="1">
      <alignment horizontal="center" vertical="center" wrapText="1"/>
    </xf>
    <xf numFmtId="0" fontId="33" fillId="0" borderId="7" xfId="9" applyFont="1" applyBorder="1" applyAlignment="1">
      <alignment horizontal="center" vertical="center" wrapText="1"/>
    </xf>
    <xf numFmtId="0" fontId="33" fillId="0" borderId="8" xfId="9" applyFont="1" applyBorder="1" applyAlignment="1">
      <alignment horizontal="center" vertical="center" wrapText="1"/>
    </xf>
    <xf numFmtId="166" fontId="2" fillId="11" borderId="38" xfId="2" applyNumberFormat="1" applyFont="1" applyFill="1" applyBorder="1" applyAlignment="1">
      <alignment horizontal="center" vertical="center" wrapText="1"/>
    </xf>
    <xf numFmtId="166" fontId="2" fillId="11" borderId="11" xfId="2" applyNumberFormat="1" applyFont="1" applyFill="1" applyBorder="1" applyAlignment="1">
      <alignment horizontal="center" vertical="center" wrapText="1"/>
    </xf>
    <xf numFmtId="166" fontId="2" fillId="11" borderId="12" xfId="2" applyNumberFormat="1" applyFont="1" applyFill="1" applyBorder="1" applyAlignment="1">
      <alignment horizontal="center" vertical="center" wrapText="1"/>
    </xf>
    <xf numFmtId="0" fontId="14" fillId="0" borderId="23" xfId="0" applyFont="1" applyBorder="1" applyAlignment="1">
      <alignment horizontal="left" vertical="center" wrapText="1"/>
    </xf>
    <xf numFmtId="0" fontId="14" fillId="0" borderId="28" xfId="0" applyFont="1" applyBorder="1" applyAlignment="1">
      <alignment horizontal="left" vertical="center" wrapText="1"/>
    </xf>
    <xf numFmtId="0" fontId="14" fillId="0" borderId="5" xfId="9" applyFont="1" applyBorder="1" applyAlignment="1">
      <alignment horizontal="left" vertical="center" wrapText="1"/>
    </xf>
    <xf numFmtId="0" fontId="14" fillId="0" borderId="2" xfId="9" applyFont="1" applyBorder="1" applyAlignment="1">
      <alignment horizontal="left" vertical="center" wrapText="1"/>
    </xf>
    <xf numFmtId="9" fontId="36" fillId="12" borderId="19" xfId="11" applyFont="1" applyFill="1" applyBorder="1" applyAlignment="1">
      <alignment horizontal="center" vertical="center" wrapText="1"/>
    </xf>
    <xf numFmtId="9" fontId="36" fillId="12" borderId="20" xfId="11" applyFont="1" applyFill="1" applyBorder="1" applyAlignment="1">
      <alignment horizontal="center" vertical="center" wrapText="1"/>
    </xf>
    <xf numFmtId="0" fontId="14" fillId="0" borderId="44" xfId="0" applyFont="1" applyBorder="1" applyAlignment="1">
      <alignment horizontal="left" vertical="center" wrapText="1"/>
    </xf>
    <xf numFmtId="0" fontId="14" fillId="0" borderId="36" xfId="0" applyFont="1" applyBorder="1" applyAlignment="1">
      <alignment horizontal="left" vertical="center" wrapText="1"/>
    </xf>
    <xf numFmtId="9" fontId="36" fillId="12" borderId="19" xfId="11" applyFont="1" applyFill="1" applyBorder="1" applyAlignment="1">
      <alignment horizontal="left" vertical="center" wrapText="1"/>
    </xf>
    <xf numFmtId="9" fontId="36" fillId="12" borderId="24" xfId="11" applyFont="1" applyFill="1" applyBorder="1" applyAlignment="1">
      <alignment horizontal="left" vertical="center" wrapText="1"/>
    </xf>
    <xf numFmtId="0" fontId="14" fillId="0" borderId="40" xfId="0" applyFont="1" applyBorder="1" applyAlignment="1">
      <alignment horizontal="left" vertical="center" wrapText="1"/>
    </xf>
    <xf numFmtId="0" fontId="14" fillId="0" borderId="27" xfId="0" applyFont="1" applyBorder="1" applyAlignment="1">
      <alignment horizontal="left" vertical="center" wrapText="1"/>
    </xf>
    <xf numFmtId="3" fontId="36" fillId="12" borderId="19" xfId="9" applyNumberFormat="1" applyFont="1" applyFill="1" applyBorder="1" applyAlignment="1">
      <alignment horizontal="center" vertical="center" wrapText="1"/>
    </xf>
    <xf numFmtId="3" fontId="36" fillId="12" borderId="20" xfId="9" applyNumberFormat="1" applyFont="1" applyFill="1" applyBorder="1" applyAlignment="1">
      <alignment horizontal="center" vertical="center" wrapText="1"/>
    </xf>
    <xf numFmtId="3" fontId="36" fillId="12" borderId="19" xfId="9" quotePrefix="1" applyNumberFormat="1" applyFont="1" applyFill="1" applyBorder="1" applyAlignment="1">
      <alignment horizontal="center" vertical="center" wrapText="1"/>
    </xf>
    <xf numFmtId="3" fontId="36" fillId="12" borderId="20" xfId="9" quotePrefix="1" applyNumberFormat="1" applyFont="1" applyFill="1" applyBorder="1" applyAlignment="1">
      <alignment horizontal="center" vertical="center" wrapText="1"/>
    </xf>
    <xf numFmtId="166" fontId="14" fillId="0" borderId="23" xfId="2" applyNumberFormat="1" applyFont="1" applyFill="1" applyBorder="1" applyAlignment="1">
      <alignment horizontal="left" vertical="center" wrapText="1"/>
    </xf>
    <xf numFmtId="166" fontId="14" fillId="0" borderId="28" xfId="2" applyNumberFormat="1" applyFont="1" applyFill="1" applyBorder="1" applyAlignment="1">
      <alignment horizontal="left" vertical="center" wrapText="1"/>
    </xf>
    <xf numFmtId="166" fontId="35" fillId="4" borderId="16" xfId="2" applyNumberFormat="1" applyFont="1" applyFill="1" applyBorder="1" applyAlignment="1">
      <alignment horizontal="center" vertical="center" wrapText="1"/>
    </xf>
    <xf numFmtId="166" fontId="35" fillId="4" borderId="18" xfId="2" applyNumberFormat="1" applyFont="1" applyFill="1" applyBorder="1" applyAlignment="1">
      <alignment horizontal="center" vertical="center" wrapText="1"/>
    </xf>
    <xf numFmtId="166" fontId="43" fillId="4" borderId="10" xfId="2" applyNumberFormat="1" applyFont="1" applyFill="1" applyBorder="1" applyAlignment="1">
      <alignment horizontal="center" vertical="center" wrapText="1"/>
    </xf>
    <xf numFmtId="166" fontId="43" fillId="4" borderId="34" xfId="2" applyNumberFormat="1" applyFont="1" applyFill="1" applyBorder="1" applyAlignment="1">
      <alignment horizontal="center" vertical="center" wrapText="1"/>
    </xf>
    <xf numFmtId="166" fontId="14" fillId="0" borderId="5" xfId="2" applyNumberFormat="1" applyFont="1" applyFill="1" applyBorder="1" applyAlignment="1">
      <alignment horizontal="left" vertical="center" wrapText="1"/>
    </xf>
    <xf numFmtId="166" fontId="14" fillId="0" borderId="2" xfId="2" applyNumberFormat="1" applyFont="1" applyFill="1" applyBorder="1" applyAlignment="1">
      <alignment horizontal="left" vertical="center" wrapText="1"/>
    </xf>
    <xf numFmtId="166" fontId="36" fillId="12" borderId="19" xfId="2" applyNumberFormat="1" applyFont="1" applyFill="1" applyBorder="1" applyAlignment="1">
      <alignment horizontal="center" vertical="center" wrapText="1"/>
    </xf>
    <xf numFmtId="166" fontId="36" fillId="12" borderId="20" xfId="2" applyNumberFormat="1" applyFont="1" applyFill="1" applyBorder="1" applyAlignment="1">
      <alignment horizontal="center" vertical="center" wrapText="1"/>
    </xf>
    <xf numFmtId="0" fontId="2" fillId="3" borderId="33" xfId="9" applyFont="1" applyFill="1" applyBorder="1" applyAlignment="1">
      <alignment horizontal="center" vertical="center" wrapText="1"/>
    </xf>
    <xf numFmtId="0" fontId="2" fillId="3" borderId="1" xfId="9" applyFont="1" applyFill="1" applyBorder="1" applyAlignment="1">
      <alignment horizontal="center" vertical="center" wrapText="1"/>
    </xf>
    <xf numFmtId="0" fontId="2" fillId="3" borderId="3" xfId="9" applyFont="1" applyFill="1" applyBorder="1" applyAlignment="1">
      <alignment horizontal="center" vertical="center" wrapText="1"/>
    </xf>
    <xf numFmtId="0" fontId="14" fillId="0" borderId="44" xfId="9" applyFont="1" applyBorder="1" applyAlignment="1">
      <alignment horizontal="center" vertical="center" wrapText="1"/>
    </xf>
    <xf numFmtId="0" fontId="14" fillId="0" borderId="48" xfId="9" applyFont="1" applyBorder="1" applyAlignment="1">
      <alignment horizontal="center" vertical="center" wrapText="1"/>
    </xf>
    <xf numFmtId="0" fontId="2" fillId="14" borderId="33" xfId="9" applyFont="1" applyFill="1" applyBorder="1" applyAlignment="1">
      <alignment horizontal="center" vertical="center"/>
    </xf>
    <xf numFmtId="0" fontId="2" fillId="14" borderId="1" xfId="9" applyFont="1" applyFill="1" applyBorder="1" applyAlignment="1">
      <alignment horizontal="center" vertical="center"/>
    </xf>
    <xf numFmtId="0" fontId="2" fillId="14" borderId="3" xfId="9" applyFont="1" applyFill="1" applyBorder="1" applyAlignment="1">
      <alignment horizontal="center" vertical="center"/>
    </xf>
    <xf numFmtId="0" fontId="2" fillId="3" borderId="10" xfId="9" applyFont="1" applyFill="1" applyBorder="1" applyAlignment="1">
      <alignment horizontal="center" vertical="center" wrapText="1"/>
    </xf>
    <xf numFmtId="0" fontId="2" fillId="3" borderId="12" xfId="9" applyFont="1" applyFill="1" applyBorder="1" applyAlignment="1">
      <alignment horizontal="center" vertical="center" wrapText="1"/>
    </xf>
    <xf numFmtId="0" fontId="2" fillId="0" borderId="26" xfId="9" applyFont="1" applyBorder="1" applyAlignment="1">
      <alignment horizontal="center" vertical="top" wrapText="1"/>
    </xf>
    <xf numFmtId="0" fontId="2" fillId="0" borderId="27" xfId="9" applyFont="1" applyBorder="1" applyAlignment="1">
      <alignment horizontal="center" vertical="top" wrapText="1"/>
    </xf>
    <xf numFmtId="0" fontId="18" fillId="4" borderId="29" xfId="9" applyFont="1" applyFill="1" applyBorder="1" applyAlignment="1">
      <alignment horizontal="center" wrapText="1"/>
    </xf>
    <xf numFmtId="0" fontId="18" fillId="4" borderId="30" xfId="9" applyFont="1" applyFill="1" applyBorder="1" applyAlignment="1">
      <alignment horizontal="center" wrapText="1"/>
    </xf>
    <xf numFmtId="0" fontId="18" fillId="4" borderId="31" xfId="9" applyFont="1" applyFill="1" applyBorder="1" applyAlignment="1">
      <alignment horizontal="center" wrapText="1"/>
    </xf>
    <xf numFmtId="0" fontId="18" fillId="4" borderId="32" xfId="9" applyFont="1" applyFill="1" applyBorder="1" applyAlignment="1">
      <alignment horizontal="center" wrapText="1"/>
    </xf>
    <xf numFmtId="0" fontId="18" fillId="4" borderId="10" xfId="9" applyFont="1" applyFill="1" applyBorder="1" applyAlignment="1">
      <alignment horizontal="center" wrapText="1"/>
    </xf>
    <xf numFmtId="0" fontId="18" fillId="4" borderId="11" xfId="9" applyFont="1" applyFill="1" applyBorder="1" applyAlignment="1">
      <alignment horizontal="center" wrapText="1"/>
    </xf>
    <xf numFmtId="0" fontId="18" fillId="4" borderId="12" xfId="9" applyFont="1" applyFill="1" applyBorder="1" applyAlignment="1">
      <alignment horizontal="center" wrapText="1"/>
    </xf>
    <xf numFmtId="0" fontId="18" fillId="9" borderId="24" xfId="9" applyFont="1" applyFill="1" applyBorder="1" applyAlignment="1">
      <alignment horizontal="center" vertical="center" wrapText="1"/>
    </xf>
    <xf numFmtId="0" fontId="18" fillId="9" borderId="28" xfId="9" applyFont="1" applyFill="1" applyBorder="1" applyAlignment="1">
      <alignment horizontal="center" vertical="center" wrapText="1"/>
    </xf>
    <xf numFmtId="0" fontId="18" fillId="5" borderId="2" xfId="9" applyFont="1" applyFill="1" applyBorder="1" applyAlignment="1">
      <alignment horizontal="center" vertical="center" wrapText="1"/>
    </xf>
    <xf numFmtId="49" fontId="18" fillId="5" borderId="2" xfId="9" applyNumberFormat="1" applyFont="1" applyFill="1" applyBorder="1" applyAlignment="1">
      <alignment horizontal="center" vertical="center" wrapText="1"/>
    </xf>
    <xf numFmtId="0" fontId="18" fillId="5" borderId="2" xfId="9" applyFont="1" applyFill="1" applyBorder="1" applyAlignment="1">
      <alignment horizontal="center" wrapText="1"/>
    </xf>
    <xf numFmtId="168" fontId="18" fillId="5" borderId="2" xfId="10" applyNumberFormat="1" applyFont="1" applyFill="1" applyBorder="1" applyAlignment="1">
      <alignment horizontal="center" vertical="center" wrapText="1"/>
    </xf>
    <xf numFmtId="168" fontId="18" fillId="0" borderId="2" xfId="10" applyNumberFormat="1" applyFont="1" applyBorder="1" applyAlignment="1">
      <alignment horizontal="center" vertical="center" wrapText="1"/>
    </xf>
    <xf numFmtId="1" fontId="18" fillId="5" borderId="2" xfId="10" applyNumberFormat="1" applyFont="1" applyFill="1" applyBorder="1" applyAlignment="1">
      <alignment horizontal="center" vertical="center" wrapText="1"/>
    </xf>
    <xf numFmtId="1" fontId="18" fillId="0" borderId="2" xfId="10" applyNumberFormat="1" applyFont="1" applyBorder="1" applyAlignment="1">
      <alignment horizontal="center" vertical="center" wrapText="1"/>
    </xf>
    <xf numFmtId="167" fontId="18" fillId="5" borderId="2" xfId="10" applyNumberFormat="1" applyFont="1" applyFill="1" applyBorder="1" applyAlignment="1">
      <alignment horizontal="center" vertical="center" wrapText="1"/>
    </xf>
    <xf numFmtId="167" fontId="18" fillId="0" borderId="2" xfId="10" applyNumberFormat="1" applyFont="1" applyBorder="1" applyAlignment="1">
      <alignment horizontal="center" vertical="center" wrapText="1"/>
    </xf>
    <xf numFmtId="0" fontId="18" fillId="6" borderId="19" xfId="9" applyFont="1" applyFill="1" applyBorder="1" applyAlignment="1">
      <alignment horizontal="center" vertical="center" wrapText="1"/>
    </xf>
    <xf numFmtId="0" fontId="18" fillId="6" borderId="24" xfId="9" applyFont="1" applyFill="1" applyBorder="1" applyAlignment="1">
      <alignment horizontal="center" vertical="center" wrapText="1"/>
    </xf>
    <xf numFmtId="0" fontId="18" fillId="6" borderId="28" xfId="9" applyFont="1" applyFill="1" applyBorder="1" applyAlignment="1">
      <alignment horizontal="center" vertical="center" wrapText="1"/>
    </xf>
    <xf numFmtId="0" fontId="18" fillId="5" borderId="13" xfId="9" applyFont="1" applyFill="1" applyBorder="1" applyAlignment="1">
      <alignment horizontal="center" wrapText="1"/>
    </xf>
    <xf numFmtId="0" fontId="18" fillId="5" borderId="42" xfId="9" applyFont="1" applyFill="1" applyBorder="1" applyAlignment="1">
      <alignment horizontal="center" wrapText="1"/>
    </xf>
    <xf numFmtId="0" fontId="18" fillId="5" borderId="13" xfId="9" applyFont="1" applyFill="1" applyBorder="1" applyAlignment="1">
      <alignment horizontal="center" vertical="center" wrapText="1"/>
    </xf>
    <xf numFmtId="0" fontId="18" fillId="5" borderId="42" xfId="9" applyFont="1" applyFill="1" applyBorder="1" applyAlignment="1">
      <alignment horizontal="center" vertical="center" wrapText="1"/>
    </xf>
    <xf numFmtId="168" fontId="18" fillId="5" borderId="13" xfId="10" applyNumberFormat="1" applyFont="1" applyFill="1" applyBorder="1" applyAlignment="1">
      <alignment horizontal="center" vertical="center" wrapText="1"/>
    </xf>
    <xf numFmtId="168" fontId="18" fillId="5" borderId="42" xfId="10" applyNumberFormat="1" applyFont="1" applyFill="1" applyBorder="1" applyAlignment="1">
      <alignment horizontal="center" vertical="center" wrapText="1"/>
    </xf>
    <xf numFmtId="1" fontId="18" fillId="5" borderId="13" xfId="10" applyNumberFormat="1" applyFont="1" applyFill="1" applyBorder="1" applyAlignment="1">
      <alignment horizontal="center" vertical="center" wrapText="1"/>
    </xf>
    <xf numFmtId="1" fontId="18" fillId="5" borderId="42" xfId="10" applyNumberFormat="1" applyFont="1" applyFill="1" applyBorder="1" applyAlignment="1">
      <alignment horizontal="center" vertical="center" wrapText="1"/>
    </xf>
    <xf numFmtId="167" fontId="18" fillId="5" borderId="13" xfId="10" applyNumberFormat="1" applyFont="1" applyFill="1" applyBorder="1" applyAlignment="1">
      <alignment horizontal="center" vertical="center" wrapText="1"/>
    </xf>
    <xf numFmtId="167" fontId="18" fillId="5" borderId="42" xfId="10" applyNumberFormat="1" applyFont="1" applyFill="1" applyBorder="1" applyAlignment="1">
      <alignment horizontal="center" vertical="center" wrapText="1"/>
    </xf>
    <xf numFmtId="0" fontId="18" fillId="5" borderId="23" xfId="9" applyFont="1" applyFill="1" applyBorder="1" applyAlignment="1">
      <alignment horizontal="left" vertical="center" wrapText="1"/>
    </xf>
    <xf numFmtId="0" fontId="18" fillId="5" borderId="24" xfId="9" applyFont="1" applyFill="1" applyBorder="1" applyAlignment="1">
      <alignment horizontal="left" vertical="center" wrapText="1"/>
    </xf>
    <xf numFmtId="0" fontId="18" fillId="5" borderId="28" xfId="9" applyFont="1" applyFill="1" applyBorder="1" applyAlignment="1">
      <alignment horizontal="left" vertical="center" wrapText="1"/>
    </xf>
    <xf numFmtId="0" fontId="18" fillId="5" borderId="19" xfId="9" applyFont="1" applyFill="1" applyBorder="1" applyAlignment="1">
      <alignment horizontal="left" vertical="center" wrapText="1"/>
    </xf>
    <xf numFmtId="0" fontId="18" fillId="6" borderId="2" xfId="9" applyFont="1" applyFill="1" applyBorder="1" applyAlignment="1">
      <alignment horizontal="center" vertical="center" wrapText="1"/>
    </xf>
    <xf numFmtId="0" fontId="19" fillId="6" borderId="2" xfId="9" applyFont="1" applyFill="1" applyBorder="1" applyAlignment="1">
      <alignment horizontal="center" vertical="center" wrapText="1"/>
    </xf>
    <xf numFmtId="49" fontId="18" fillId="8" borderId="33" xfId="10" applyNumberFormat="1" applyFont="1" applyFill="1" applyBorder="1" applyAlignment="1">
      <alignment horizontal="center" vertical="center" wrapText="1"/>
    </xf>
    <xf numFmtId="49" fontId="18" fillId="8" borderId="1" xfId="10" applyNumberFormat="1" applyFont="1" applyFill="1" applyBorder="1" applyAlignment="1">
      <alignment horizontal="center" vertical="center" wrapText="1"/>
    </xf>
    <xf numFmtId="49" fontId="18" fillId="0" borderId="33" xfId="10" applyNumberFormat="1" applyFont="1" applyFill="1" applyBorder="1" applyAlignment="1">
      <alignment horizontal="center" vertical="center" wrapText="1"/>
    </xf>
    <xf numFmtId="49" fontId="18" fillId="0" borderId="1" xfId="10" applyNumberFormat="1" applyFont="1" applyFill="1" applyBorder="1" applyAlignment="1">
      <alignment horizontal="center" vertical="center" wrapText="1"/>
    </xf>
    <xf numFmtId="49" fontId="18" fillId="7" borderId="33" xfId="10" applyNumberFormat="1" applyFont="1" applyFill="1" applyBorder="1" applyAlignment="1">
      <alignment horizontal="center" vertical="center" wrapText="1"/>
    </xf>
    <xf numFmtId="49" fontId="18" fillId="7" borderId="1" xfId="10" applyNumberFormat="1" applyFont="1" applyFill="1" applyBorder="1" applyAlignment="1">
      <alignment horizontal="center" vertical="center" wrapText="1"/>
    </xf>
    <xf numFmtId="0" fontId="18" fillId="5" borderId="35" xfId="9" applyFont="1" applyFill="1" applyBorder="1" applyAlignment="1">
      <alignment horizontal="left" vertical="center" wrapText="1"/>
    </xf>
    <xf numFmtId="0" fontId="18" fillId="5" borderId="36" xfId="9" applyFont="1" applyFill="1" applyBorder="1" applyAlignment="1">
      <alignment horizontal="left" vertical="center" wrapText="1"/>
    </xf>
    <xf numFmtId="0" fontId="18" fillId="5" borderId="37" xfId="9" applyFont="1" applyFill="1" applyBorder="1" applyAlignment="1">
      <alignment horizontal="left" vertical="center" wrapText="1"/>
    </xf>
    <xf numFmtId="0" fontId="7" fillId="4" borderId="31" xfId="9" applyFont="1" applyFill="1" applyBorder="1" applyAlignment="1">
      <alignment horizontal="center" vertical="center"/>
    </xf>
    <xf numFmtId="0" fontId="7" fillId="4" borderId="45" xfId="9" applyFont="1" applyFill="1" applyBorder="1" applyAlignment="1">
      <alignment horizontal="center" vertical="center"/>
    </xf>
    <xf numFmtId="0" fontId="38" fillId="5" borderId="23" xfId="9" applyFont="1" applyFill="1" applyBorder="1" applyAlignment="1">
      <alignment horizontal="center" vertical="center"/>
    </xf>
    <xf numFmtId="0" fontId="38" fillId="5" borderId="24" xfId="9" applyFont="1" applyFill="1" applyBorder="1" applyAlignment="1">
      <alignment horizontal="center" vertical="center"/>
    </xf>
    <xf numFmtId="0" fontId="38" fillId="5" borderId="20" xfId="9" applyFont="1" applyFill="1" applyBorder="1" applyAlignment="1">
      <alignment horizontal="center" vertical="center"/>
    </xf>
    <xf numFmtId="0" fontId="9" fillId="5" borderId="33" xfId="9" applyFont="1" applyFill="1" applyBorder="1" applyAlignment="1">
      <alignment horizontal="center" vertical="center"/>
    </xf>
    <xf numFmtId="0" fontId="9" fillId="5" borderId="1" xfId="9" applyFont="1" applyFill="1" applyBorder="1" applyAlignment="1">
      <alignment horizontal="center" vertical="center"/>
    </xf>
    <xf numFmtId="0" fontId="9" fillId="0" borderId="39" xfId="9" applyFont="1" applyBorder="1" applyAlignment="1">
      <alignment horizontal="center"/>
    </xf>
    <xf numFmtId="0" fontId="9" fillId="0" borderId="23" xfId="9" applyFont="1" applyBorder="1" applyAlignment="1">
      <alignment horizontal="center"/>
    </xf>
    <xf numFmtId="0" fontId="9" fillId="0" borderId="24" xfId="9" applyFont="1" applyBorder="1" applyAlignment="1">
      <alignment horizontal="center"/>
    </xf>
    <xf numFmtId="0" fontId="9" fillId="0" borderId="20" xfId="9" applyFont="1" applyBorder="1" applyAlignment="1">
      <alignment horizontal="center"/>
    </xf>
    <xf numFmtId="0" fontId="8" fillId="0" borderId="40" xfId="9" applyFont="1" applyBorder="1" applyAlignment="1">
      <alignment horizontal="center"/>
    </xf>
    <xf numFmtId="0" fontId="8" fillId="0" borderId="41" xfId="9" applyFont="1" applyBorder="1" applyAlignment="1">
      <alignment horizontal="center"/>
    </xf>
    <xf numFmtId="0" fontId="8" fillId="0" borderId="22" xfId="9" applyFont="1" applyBorder="1" applyAlignment="1">
      <alignment horizontal="center"/>
    </xf>
    <xf numFmtId="0" fontId="9" fillId="5" borderId="38" xfId="9" applyFont="1" applyFill="1" applyBorder="1" applyAlignment="1">
      <alignment horizontal="center"/>
    </xf>
    <xf numFmtId="0" fontId="9" fillId="5" borderId="11" xfId="9" applyFont="1" applyFill="1" applyBorder="1" applyAlignment="1">
      <alignment horizontal="center"/>
    </xf>
    <xf numFmtId="0" fontId="9" fillId="5" borderId="34" xfId="9" applyFont="1" applyFill="1" applyBorder="1" applyAlignment="1">
      <alignment horizontal="center"/>
    </xf>
  </cellXfs>
  <cellStyles count="12">
    <cellStyle name="Comma" xfId="2" builtinId="3"/>
    <cellStyle name="Currency" xfId="8" builtinId="4"/>
    <cellStyle name="Currency 2" xfId="1" xr:uid="{00000000-0005-0000-0000-000002000000}"/>
    <cellStyle name="Currency 2 2" xfId="10" xr:uid="{CB3C4E12-7066-45C5-A17E-DD4F1F6C9075}"/>
    <cellStyle name="Hyperlink" xfId="3" builtinId="8"/>
    <cellStyle name="Normal" xfId="0" builtinId="0"/>
    <cellStyle name="Normal 2" xfId="4" xr:uid="{00000000-0005-0000-0000-000005000000}"/>
    <cellStyle name="Normal 2 2" xfId="9" xr:uid="{278F8337-ADE4-42D0-A81A-F00F1FE6FD52}"/>
    <cellStyle name="Normal 2 3" xfId="5" xr:uid="{00000000-0005-0000-0000-000006000000}"/>
    <cellStyle name="Normal 3" xfId="6" xr:uid="{00000000-0005-0000-0000-000007000000}"/>
    <cellStyle name="Normal 4" xfId="7" xr:uid="{00000000-0005-0000-0000-000008000000}"/>
    <cellStyle name="Percent 2" xfId="11" xr:uid="{A602F2B8-C9D3-4663-899C-A2F860CCDA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82820</xdr:colOff>
      <xdr:row>0</xdr:row>
      <xdr:rowOff>600621</xdr:rowOff>
    </xdr:to>
    <xdr:pic>
      <xdr:nvPicPr>
        <xdr:cNvPr id="3" name="$BayerCross$">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0"/>
          <a:ext cx="680720" cy="5994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60960</xdr:colOff>
      <xdr:row>0</xdr:row>
      <xdr:rowOff>22860</xdr:rowOff>
    </xdr:from>
    <xdr:to>
      <xdr:col>1</xdr:col>
      <xdr:colOff>746760</xdr:colOff>
      <xdr:row>0</xdr:row>
      <xdr:rowOff>655320</xdr:rowOff>
    </xdr:to>
    <xdr:pic>
      <xdr:nvPicPr>
        <xdr:cNvPr id="3" name="$BayerCross$">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 y="22860"/>
          <a:ext cx="685800" cy="6324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680720" cy="599440"/>
    <xdr:pic>
      <xdr:nvPicPr>
        <xdr:cNvPr id="2" name="$BayerCross$">
          <a:extLst>
            <a:ext uri="{FF2B5EF4-FFF2-40B4-BE49-F238E27FC236}">
              <a16:creationId xmlns:a16="http://schemas.microsoft.com/office/drawing/2014/main" id="{0677134D-BF61-438A-8ABE-965820DA518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5929" y="0"/>
          <a:ext cx="680720" cy="599440"/>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0</xdr:colOff>
      <xdr:row>0</xdr:row>
      <xdr:rowOff>701675</xdr:rowOff>
    </xdr:to>
    <xdr:pic>
      <xdr:nvPicPr>
        <xdr:cNvPr id="2" name="$BayerCross$">
          <a:extLst>
            <a:ext uri="{FF2B5EF4-FFF2-40B4-BE49-F238E27FC236}">
              <a16:creationId xmlns:a16="http://schemas.microsoft.com/office/drawing/2014/main" id="{187A8676-1300-4FDB-BE09-41F746CD6C2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0"/>
          <a:ext cx="800100" cy="70167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687096</xdr:colOff>
      <xdr:row>1</xdr:row>
      <xdr:rowOff>6259</xdr:rowOff>
    </xdr:to>
    <xdr:pic>
      <xdr:nvPicPr>
        <xdr:cNvPr id="2" name="$BayerCross$">
          <a:extLst>
            <a:ext uri="{FF2B5EF4-FFF2-40B4-BE49-F238E27FC236}">
              <a16:creationId xmlns:a16="http://schemas.microsoft.com/office/drawing/2014/main" id="{CD3C15B3-10F6-45EE-9BD0-F018DAA6F96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88975" cy="60007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685800" cy="602192"/>
    <xdr:pic>
      <xdr:nvPicPr>
        <xdr:cNvPr id="3" name="$BayerCross$">
          <a:extLst>
            <a:ext uri="{FF2B5EF4-FFF2-40B4-BE49-F238E27FC236}">
              <a16:creationId xmlns:a16="http://schemas.microsoft.com/office/drawing/2014/main" id="{7A1576B3-7460-4C1C-8E1E-D18129B807F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73100" cy="600075"/>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Healthcare\BC%20Patient%20Recruitment%20Operations\Client%20Pricing%20and%20Contracting\Client%20Pricing\zzz%20-%20Pricing%20Tool%20Archive\Pricing%20Tool%20Template%20v0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bluechipww.sharepoint.com/sites/CCBusOps/Shared%20Documents/Bayer/Hot%20Flash/Model%20-%20Bayer%20-%20Hot%20Flash%20Insights%20-%2028OCT20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klinke/Desktop/ICON-Mithra%20Hot%20Flash%20E4%20SOW%207%20Ammendment%204%20Pricing%20Tool%208Jan20%20Mess%20Aroun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meline"/>
      <sheetName val="Country Specs"/>
      <sheetName val="Collateral"/>
      <sheetName val="Project Specs"/>
      <sheetName val="Custom"/>
      <sheetName val="Client Budget"/>
      <sheetName val="Work Mgmt"/>
      <sheetName val="FTE Grid"/>
      <sheetName val="Hours"/>
      <sheetName val="Hours by Phase"/>
      <sheetName val="SDT"/>
      <sheetName val="Economics"/>
      <sheetName val="Mavenlink"/>
      <sheetName val="The Allocator 2.0"/>
      <sheetName val="Transfer"/>
      <sheetName val="Timeline by Role"/>
      <sheetName val="Export to Department"/>
      <sheetName val="RC"/>
      <sheetName val="Printing and Shipping"/>
      <sheetName val="ADV"/>
      <sheetName val="IE"/>
      <sheetName val="PT"/>
      <sheetName val="PT1"/>
      <sheetName val="PT2"/>
      <sheetName val="SE"/>
      <sheetName val="AN-mTrack"/>
      <sheetName val="LYFT"/>
      <sheetName val="Media"/>
      <sheetName val="Collateral Drivers"/>
      <sheetName val="Drivers"/>
      <sheetName val="Combined"/>
      <sheetName val="Lists"/>
      <sheetName val="SDT Table"/>
      <sheetName val="Resources"/>
      <sheetName val="Global"/>
      <sheetName val="Pricing Tool Template v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Timeline"/>
      <sheetName val="Country Specs"/>
      <sheetName val="Collateral"/>
      <sheetName val="Custom"/>
      <sheetName val="Project Specs"/>
      <sheetName val="Client Budget"/>
      <sheetName val="Work Mgmt"/>
      <sheetName val="Client Budget (2)"/>
      <sheetName val="FTE Grid"/>
      <sheetName val="Hours"/>
      <sheetName val="Hours by Phase"/>
      <sheetName val="SDT"/>
      <sheetName val="Economics"/>
      <sheetName val="SDT Table"/>
      <sheetName val="RC"/>
      <sheetName val="ADV"/>
      <sheetName val="IE"/>
      <sheetName val="PT"/>
      <sheetName val="PT1"/>
      <sheetName val="PT2"/>
      <sheetName val="SE"/>
      <sheetName val="AN-mTrack"/>
      <sheetName val="LYFT"/>
      <sheetName val="Media"/>
      <sheetName val="Collateral Drivers"/>
      <sheetName val="Drivers"/>
      <sheetName val="Combined"/>
      <sheetName val="Lists"/>
      <sheetName val="Printing and Shipping"/>
      <sheetName val="Resources"/>
      <sheetName val="Glob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meline"/>
      <sheetName val="Project Specs"/>
      <sheetName val="Collateral"/>
      <sheetName val="Country Specs"/>
      <sheetName val="Custom"/>
      <sheetName val="Client Budget"/>
      <sheetName val="Work Mgmt"/>
      <sheetName val="FTE Grid"/>
      <sheetName val="Hours"/>
      <sheetName val="Hours by Phase"/>
      <sheetName val="Mavenlink"/>
      <sheetName val="Allocation"/>
      <sheetName val="Timeline by Role"/>
      <sheetName val="SDT"/>
      <sheetName val="Economics"/>
      <sheetName val="RC"/>
      <sheetName val="ADV"/>
      <sheetName val="IE"/>
      <sheetName val="PT"/>
      <sheetName val="PT1"/>
      <sheetName val="PT2"/>
      <sheetName val="SE"/>
      <sheetName val="AN-mTrack"/>
      <sheetName val="LYFT"/>
      <sheetName val="Media"/>
      <sheetName val="Collateral Drivers"/>
      <sheetName val="Drivers"/>
      <sheetName val="Combined"/>
      <sheetName val="Lists"/>
      <sheetName val="SDT Table"/>
      <sheetName val="Resources"/>
      <sheetName val="Global"/>
      <sheetName val="ICON-Mithra Hot Flash E4 SOW 7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R29"/>
  <sheetViews>
    <sheetView showGridLines="0" tabSelected="1" zoomScale="70" zoomScaleNormal="70" zoomScaleSheetLayoutView="75" zoomScalePageLayoutView="75" workbookViewId="0">
      <selection activeCell="G15" sqref="G15"/>
    </sheetView>
  </sheetViews>
  <sheetFormatPr defaultColWidth="8.85546875" defaultRowHeight="20.25"/>
  <cols>
    <col min="1" max="1" width="4.42578125" style="1" customWidth="1"/>
    <col min="2" max="2" width="8.5703125" style="15" customWidth="1"/>
    <col min="3" max="3" width="127.42578125" style="1" customWidth="1"/>
    <col min="4" max="4" width="2.5703125" style="1" customWidth="1"/>
    <col min="5" max="5" width="63.28515625" style="1" customWidth="1"/>
    <col min="6" max="6" width="35" style="15" customWidth="1"/>
    <col min="7" max="7" width="128.28515625" style="1" customWidth="1"/>
    <col min="8" max="16384" width="8.85546875" style="1"/>
  </cols>
  <sheetData>
    <row r="1" spans="2:18" ht="48.75" customHeight="1">
      <c r="B1" s="202" t="s">
        <v>0</v>
      </c>
      <c r="C1" s="203"/>
      <c r="E1" s="200" t="s">
        <v>1</v>
      </c>
      <c r="F1" s="201"/>
      <c r="G1" s="193" t="s">
        <v>2</v>
      </c>
      <c r="R1" s="2"/>
    </row>
    <row r="2" spans="2:18" ht="20.100000000000001" customHeight="1" thickBot="1">
      <c r="B2" s="3"/>
      <c r="C2" s="4" t="s">
        <v>3</v>
      </c>
      <c r="E2" s="198"/>
      <c r="F2" s="199"/>
      <c r="G2" s="193"/>
    </row>
    <row r="3" spans="2:18" ht="30" customHeight="1" thickBot="1">
      <c r="B3" s="196" t="s">
        <v>4</v>
      </c>
      <c r="C3" s="197"/>
      <c r="E3" s="5" t="s">
        <v>5</v>
      </c>
      <c r="F3" s="6" t="s">
        <v>6</v>
      </c>
      <c r="G3" s="193"/>
    </row>
    <row r="4" spans="2:18" ht="30" customHeight="1">
      <c r="B4" s="7" t="s">
        <v>7</v>
      </c>
      <c r="C4" s="4" t="s">
        <v>8</v>
      </c>
      <c r="E4" s="8" t="s">
        <v>9</v>
      </c>
      <c r="F4" s="9"/>
      <c r="G4" s="148" t="s">
        <v>10</v>
      </c>
    </row>
    <row r="5" spans="2:18" ht="30" customHeight="1">
      <c r="B5" s="196" t="s">
        <v>11</v>
      </c>
      <c r="C5" s="197"/>
      <c r="E5" s="10" t="s">
        <v>12</v>
      </c>
      <c r="F5" s="11"/>
      <c r="G5" s="148">
        <v>2</v>
      </c>
    </row>
    <row r="6" spans="2:18" ht="30" customHeight="1">
      <c r="B6" s="7" t="s">
        <v>7</v>
      </c>
      <c r="C6" s="4" t="s">
        <v>13</v>
      </c>
      <c r="E6" s="12" t="s">
        <v>14</v>
      </c>
      <c r="F6" s="11"/>
      <c r="G6" s="148">
        <v>3</v>
      </c>
    </row>
    <row r="7" spans="2:18" ht="41.25" customHeight="1">
      <c r="B7" s="7" t="s">
        <v>7</v>
      </c>
      <c r="C7" s="4" t="s">
        <v>15</v>
      </c>
      <c r="E7" s="12" t="s">
        <v>16</v>
      </c>
      <c r="F7" s="11"/>
      <c r="G7" s="148">
        <v>3</v>
      </c>
    </row>
    <row r="8" spans="2:18" ht="30" customHeight="1">
      <c r="B8" s="7" t="s">
        <v>7</v>
      </c>
      <c r="C8" s="4"/>
      <c r="E8" s="10" t="s">
        <v>17</v>
      </c>
      <c r="F8" s="11"/>
      <c r="G8" s="148">
        <v>14</v>
      </c>
    </row>
    <row r="9" spans="2:18" ht="30" customHeight="1">
      <c r="B9" s="194" t="s">
        <v>18</v>
      </c>
      <c r="C9" s="195"/>
      <c r="E9" s="10" t="s">
        <v>19</v>
      </c>
      <c r="F9" s="11"/>
      <c r="G9" s="148">
        <v>2</v>
      </c>
    </row>
    <row r="10" spans="2:18" ht="30" customHeight="1">
      <c r="B10" s="7" t="s">
        <v>7</v>
      </c>
      <c r="C10" s="4" t="s">
        <v>20</v>
      </c>
      <c r="E10" s="10" t="s">
        <v>21</v>
      </c>
      <c r="F10" s="11"/>
      <c r="G10" s="148">
        <v>3</v>
      </c>
    </row>
    <row r="11" spans="2:18" ht="39.6" customHeight="1">
      <c r="B11" s="7"/>
      <c r="C11" s="13" t="s">
        <v>22</v>
      </c>
      <c r="E11" s="10" t="s">
        <v>23</v>
      </c>
      <c r="F11" s="11"/>
      <c r="G11" s="148">
        <v>7</v>
      </c>
    </row>
    <row r="12" spans="2:18" ht="38.25" customHeight="1">
      <c r="B12" s="7" t="s">
        <v>7</v>
      </c>
      <c r="C12" s="4" t="s">
        <v>24</v>
      </c>
      <c r="E12" s="14" t="s">
        <v>25</v>
      </c>
      <c r="F12" s="11"/>
      <c r="G12" s="148">
        <v>7</v>
      </c>
    </row>
    <row r="13" spans="2:18" ht="40.5" customHeight="1" thickBot="1">
      <c r="B13" s="7" t="s">
        <v>7</v>
      </c>
      <c r="C13" s="4" t="s">
        <v>26</v>
      </c>
    </row>
    <row r="14" spans="2:18" ht="40.5" customHeight="1">
      <c r="B14" s="7"/>
      <c r="C14" s="13" t="s">
        <v>27</v>
      </c>
      <c r="E14" s="205" t="s">
        <v>28</v>
      </c>
      <c r="F14" s="206"/>
    </row>
    <row r="15" spans="2:18" ht="87.75" customHeight="1">
      <c r="B15" s="7" t="s">
        <v>7</v>
      </c>
      <c r="C15" s="4" t="s">
        <v>29</v>
      </c>
      <c r="E15" s="204" t="s">
        <v>30</v>
      </c>
      <c r="F15" s="204"/>
    </row>
    <row r="16" spans="2:18" ht="59.25" customHeight="1">
      <c r="B16" s="7" t="s">
        <v>7</v>
      </c>
      <c r="C16" s="4" t="s">
        <v>31</v>
      </c>
      <c r="E16" s="204"/>
      <c r="F16" s="204"/>
    </row>
    <row r="17" spans="2:3" ht="30" customHeight="1">
      <c r="B17" s="194" t="s">
        <v>32</v>
      </c>
      <c r="C17" s="195"/>
    </row>
    <row r="18" spans="2:3" ht="30" customHeight="1">
      <c r="B18" s="7" t="s">
        <v>7</v>
      </c>
      <c r="C18" s="4" t="s">
        <v>33</v>
      </c>
    </row>
    <row r="19" spans="2:3" ht="64.5" customHeight="1">
      <c r="B19" s="7" t="s">
        <v>7</v>
      </c>
      <c r="C19" s="4" t="s">
        <v>34</v>
      </c>
    </row>
    <row r="20" spans="2:3" ht="30" customHeight="1">
      <c r="B20" s="7" t="s">
        <v>7</v>
      </c>
      <c r="C20" s="4" t="s">
        <v>35</v>
      </c>
    </row>
    <row r="21" spans="2:3" ht="45.75" customHeight="1">
      <c r="B21" s="7" t="s">
        <v>7</v>
      </c>
      <c r="C21" s="4" t="s">
        <v>36</v>
      </c>
    </row>
    <row r="22" spans="2:3" ht="30" customHeight="1">
      <c r="B22" s="16"/>
      <c r="C22" s="17"/>
    </row>
    <row r="23" spans="2:3" ht="30" customHeight="1"/>
    <row r="24" spans="2:3" ht="30" customHeight="1"/>
    <row r="25" spans="2:3" ht="30" customHeight="1"/>
    <row r="26" spans="2:3" ht="30" customHeight="1"/>
    <row r="27" spans="2:3" ht="40.35" customHeight="1"/>
    <row r="28" spans="2:3" ht="39.75" customHeight="1"/>
    <row r="29" spans="2:3" ht="39.75" customHeight="1"/>
  </sheetData>
  <customSheetViews>
    <customSheetView guid="{E3406812-74B1-4E1B-ACC6-9E547B1BE452}" showRuler="0">
      <pageMargins left="0" right="0" top="0" bottom="0" header="0" footer="0"/>
      <pageSetup orientation="portrait" verticalDpi="0" r:id="rId1"/>
      <headerFooter alignWithMargins="0"/>
    </customSheetView>
    <customSheetView guid="{A144E9BD-4375-11D3-B2A7-00A0C92100A7}" showRuler="0">
      <pageMargins left="0" right="0" top="0" bottom="0" header="0" footer="0"/>
      <pageSetup orientation="portrait" verticalDpi="0" r:id="rId2"/>
      <headerFooter alignWithMargins="0"/>
    </customSheetView>
  </customSheetViews>
  <mergeCells count="10">
    <mergeCell ref="G1:G3"/>
    <mergeCell ref="B17:C17"/>
    <mergeCell ref="B9:C9"/>
    <mergeCell ref="B3:C3"/>
    <mergeCell ref="E2:F2"/>
    <mergeCell ref="E1:F1"/>
    <mergeCell ref="B1:C1"/>
    <mergeCell ref="B5:C5"/>
    <mergeCell ref="E15:F16"/>
    <mergeCell ref="E14:F14"/>
  </mergeCells>
  <phoneticPr fontId="5" type="noConversion"/>
  <hyperlinks>
    <hyperlink ref="B9" location="'Budget Worksheet '!A1" display="Budget Worksheet" xr:uid="{00000000-0004-0000-0000-000000000000}"/>
    <hyperlink ref="B3:C3" location="Contacts!A1" display="Contacts" xr:uid="{00000000-0004-0000-0000-000001000000}"/>
    <hyperlink ref="B5:C5" location="'Study Specifications'!A1" display="Study Specifications" xr:uid="{00000000-0004-0000-0000-000002000000}"/>
    <hyperlink ref="B17" location="'Pass-Through Costs'!A1" display="Pass-Through Costs" xr:uid="{00000000-0004-0000-0000-000003000000}"/>
  </hyperlinks>
  <printOptions horizontalCentered="1"/>
  <pageMargins left="0.51181102362204722" right="0.51181102362204722" top="0.98425196850393704" bottom="0.51181102362204722" header="0.51181102362204722" footer="0.51181102362204722"/>
  <pageSetup paperSize="9" scale="75" orientation="landscape" r:id="rId3"/>
  <headerFooter alignWithMargins="0">
    <oddHeader>&amp;LREQUEST FOR PROPOSAL
for Patient Recruitment and
Retention Services&amp;C&amp;"Arial,Fett"CONFIDENTIAL</oddHeader>
    <oddFooter xml:space="preserve">&amp;L&amp;F&amp;C&amp;D&amp;R&amp;P / &amp;N  </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B1:J47"/>
  <sheetViews>
    <sheetView showGridLines="0" zoomScale="70" zoomScaleNormal="70" zoomScaleSheetLayoutView="100" workbookViewId="0">
      <selection activeCell="H9" sqref="H9"/>
    </sheetView>
  </sheetViews>
  <sheetFormatPr defaultColWidth="9.140625" defaultRowHeight="18"/>
  <cols>
    <col min="1" max="1" width="5.85546875" style="19" customWidth="1"/>
    <col min="2" max="2" width="18.42578125" style="19" customWidth="1"/>
    <col min="3" max="3" width="42.85546875" style="19" customWidth="1"/>
    <col min="4" max="4" width="20.85546875" style="19" customWidth="1"/>
    <col min="5" max="5" width="62.85546875" style="19" customWidth="1"/>
    <col min="6" max="6" width="6.5703125" style="19" customWidth="1"/>
    <col min="7" max="16384" width="9.140625" style="19"/>
  </cols>
  <sheetData>
    <row r="1" spans="2:10" ht="54.6" customHeight="1">
      <c r="B1" s="215" t="s">
        <v>37</v>
      </c>
      <c r="C1" s="216"/>
      <c r="D1" s="209" t="s">
        <v>38</v>
      </c>
      <c r="E1" s="210"/>
      <c r="F1" s="18"/>
      <c r="G1" s="18"/>
    </row>
    <row r="2" spans="2:10" ht="20.100000000000001" customHeight="1">
      <c r="B2" s="217" t="s">
        <v>39</v>
      </c>
      <c r="C2" s="218"/>
      <c r="D2" s="212" t="s">
        <v>40</v>
      </c>
      <c r="E2" s="213"/>
      <c r="G2" s="149" t="s">
        <v>41</v>
      </c>
      <c r="J2" s="20"/>
    </row>
    <row r="3" spans="2:10" ht="15" customHeight="1">
      <c r="B3" s="21" t="s">
        <v>42</v>
      </c>
      <c r="C3" s="94"/>
      <c r="D3" s="94" t="s">
        <v>42</v>
      </c>
      <c r="E3" s="22"/>
      <c r="J3" s="23"/>
    </row>
    <row r="4" spans="2:10" ht="15" customHeight="1">
      <c r="B4" s="93" t="s">
        <v>43</v>
      </c>
      <c r="C4" s="94" t="s">
        <v>44</v>
      </c>
      <c r="D4" s="94" t="s">
        <v>43</v>
      </c>
      <c r="E4" s="24"/>
      <c r="J4" s="23"/>
    </row>
    <row r="5" spans="2:10" ht="15" customHeight="1">
      <c r="B5" s="208" t="s">
        <v>45</v>
      </c>
      <c r="C5" s="25"/>
      <c r="D5" s="211" t="s">
        <v>45</v>
      </c>
      <c r="E5" s="24"/>
      <c r="J5" s="26"/>
    </row>
    <row r="6" spans="2:10" ht="15" customHeight="1">
      <c r="B6" s="208"/>
      <c r="C6" s="25"/>
      <c r="D6" s="211"/>
      <c r="E6" s="24"/>
      <c r="J6" s="27"/>
    </row>
    <row r="7" spans="2:10" ht="15" customHeight="1">
      <c r="B7" s="208"/>
      <c r="C7" s="28"/>
      <c r="D7" s="211"/>
      <c r="E7" s="24"/>
      <c r="J7" s="29"/>
    </row>
    <row r="8" spans="2:10" ht="15" customHeight="1">
      <c r="B8" s="208"/>
      <c r="C8" s="28"/>
      <c r="D8" s="211"/>
      <c r="E8" s="24"/>
      <c r="J8" s="30"/>
    </row>
    <row r="9" spans="2:10" ht="15" customHeight="1">
      <c r="B9" s="208"/>
      <c r="C9" s="28"/>
      <c r="D9" s="211"/>
      <c r="E9" s="24"/>
      <c r="J9" s="29"/>
    </row>
    <row r="10" spans="2:10" s="31" customFormat="1" ht="15" customHeight="1">
      <c r="B10" s="93" t="s">
        <v>46</v>
      </c>
      <c r="C10" s="28"/>
      <c r="D10" s="94" t="s">
        <v>46</v>
      </c>
      <c r="E10" s="24"/>
      <c r="J10" s="29"/>
    </row>
    <row r="11" spans="2:10" ht="15" customHeight="1">
      <c r="B11" s="93" t="s">
        <v>47</v>
      </c>
      <c r="C11" s="32"/>
      <c r="D11" s="94" t="s">
        <v>47</v>
      </c>
      <c r="E11" s="24"/>
      <c r="J11" s="29"/>
    </row>
    <row r="12" spans="2:10" ht="15" customHeight="1">
      <c r="B12" s="93" t="s">
        <v>48</v>
      </c>
      <c r="C12" s="30"/>
      <c r="D12" s="94" t="s">
        <v>48</v>
      </c>
      <c r="E12" s="33"/>
      <c r="I12" s="34"/>
      <c r="J12" s="29"/>
    </row>
    <row r="13" spans="2:10" ht="15" customHeight="1">
      <c r="B13" s="219" t="s">
        <v>49</v>
      </c>
      <c r="C13" s="220"/>
      <c r="D13" s="212" t="s">
        <v>50</v>
      </c>
      <c r="E13" s="213"/>
      <c r="I13" s="34"/>
      <c r="J13" s="29"/>
    </row>
    <row r="14" spans="2:10" ht="15" customHeight="1">
      <c r="B14" s="21" t="s">
        <v>42</v>
      </c>
      <c r="C14" s="94"/>
      <c r="D14" s="35" t="s">
        <v>42</v>
      </c>
      <c r="E14" s="24"/>
      <c r="I14" s="34"/>
      <c r="J14" s="29"/>
    </row>
    <row r="15" spans="2:10" ht="27.6" customHeight="1">
      <c r="B15" s="93" t="s">
        <v>43</v>
      </c>
      <c r="C15" s="39"/>
      <c r="D15" s="94" t="s">
        <v>43</v>
      </c>
      <c r="E15" s="24"/>
      <c r="I15" s="26"/>
      <c r="J15" s="36"/>
    </row>
    <row r="16" spans="2:10" ht="15" customHeight="1">
      <c r="B16" s="208" t="s">
        <v>45</v>
      </c>
      <c r="C16" s="40"/>
      <c r="D16" s="211" t="s">
        <v>45</v>
      </c>
      <c r="E16" s="24"/>
      <c r="I16" s="37"/>
      <c r="J16" s="36"/>
    </row>
    <row r="17" spans="2:9" ht="15" customHeight="1">
      <c r="B17" s="208"/>
      <c r="C17" s="35"/>
      <c r="D17" s="211"/>
      <c r="E17" s="24"/>
      <c r="I17" s="30"/>
    </row>
    <row r="18" spans="2:9" ht="15" customHeight="1">
      <c r="B18" s="208"/>
      <c r="C18" s="35"/>
      <c r="D18" s="211"/>
      <c r="E18" s="24"/>
      <c r="I18" s="38"/>
    </row>
    <row r="19" spans="2:9" ht="15" customHeight="1">
      <c r="B19" s="208"/>
      <c r="C19" s="35"/>
      <c r="D19" s="211"/>
      <c r="E19" s="24"/>
      <c r="I19" s="38"/>
    </row>
    <row r="20" spans="2:9" ht="15" customHeight="1">
      <c r="B20" s="208"/>
      <c r="C20" s="35"/>
      <c r="D20" s="211"/>
      <c r="E20" s="24"/>
      <c r="I20" s="38"/>
    </row>
    <row r="21" spans="2:9" ht="15" customHeight="1">
      <c r="B21" s="93" t="s">
        <v>46</v>
      </c>
      <c r="C21" s="35"/>
      <c r="D21" s="94" t="s">
        <v>46</v>
      </c>
      <c r="E21" s="24"/>
      <c r="I21" s="38"/>
    </row>
    <row r="22" spans="2:9" ht="15" customHeight="1">
      <c r="B22" s="93" t="s">
        <v>47</v>
      </c>
      <c r="C22" s="35"/>
      <c r="D22" s="94" t="s">
        <v>47</v>
      </c>
      <c r="E22" s="24"/>
      <c r="I22" s="38"/>
    </row>
    <row r="23" spans="2:9" ht="15" customHeight="1" thickBot="1">
      <c r="B23" s="41" t="s">
        <v>48</v>
      </c>
      <c r="C23" s="42"/>
      <c r="D23" s="94" t="s">
        <v>48</v>
      </c>
      <c r="E23" s="24"/>
      <c r="I23" s="38"/>
    </row>
    <row r="24" spans="2:9" ht="15" customHeight="1">
      <c r="B24" s="221"/>
      <c r="C24" s="222"/>
      <c r="D24" s="212" t="s">
        <v>51</v>
      </c>
      <c r="E24" s="214"/>
      <c r="I24" s="36"/>
    </row>
    <row r="25" spans="2:9" ht="15" customHeight="1">
      <c r="D25" s="35" t="s">
        <v>42</v>
      </c>
      <c r="E25" s="24"/>
    </row>
    <row r="26" spans="2:9" ht="15" customHeight="1">
      <c r="B26" s="95"/>
      <c r="D26" s="94" t="s">
        <v>43</v>
      </c>
      <c r="E26" s="24"/>
    </row>
    <row r="27" spans="2:9" ht="15" customHeight="1">
      <c r="B27" s="223"/>
      <c r="D27" s="211" t="s">
        <v>45</v>
      </c>
      <c r="E27" s="24"/>
    </row>
    <row r="28" spans="2:9" ht="15" customHeight="1">
      <c r="B28" s="223"/>
      <c r="D28" s="211"/>
      <c r="E28" s="24"/>
    </row>
    <row r="29" spans="2:9" ht="15" customHeight="1">
      <c r="B29" s="223"/>
      <c r="D29" s="211"/>
      <c r="E29" s="24"/>
    </row>
    <row r="30" spans="2:9" ht="15" customHeight="1">
      <c r="B30" s="223"/>
      <c r="D30" s="211"/>
      <c r="E30" s="24"/>
    </row>
    <row r="31" spans="2:9" ht="15" customHeight="1">
      <c r="B31" s="223"/>
      <c r="D31" s="211"/>
      <c r="E31" s="24"/>
    </row>
    <row r="32" spans="2:9" ht="15" customHeight="1">
      <c r="B32" s="95"/>
      <c r="D32" s="94" t="s">
        <v>46</v>
      </c>
      <c r="E32" s="24"/>
    </row>
    <row r="33" spans="2:5" ht="15" customHeight="1">
      <c r="B33" s="95"/>
      <c r="D33" s="94" t="s">
        <v>47</v>
      </c>
      <c r="E33" s="24"/>
    </row>
    <row r="34" spans="2:5" ht="15" customHeight="1" thickBot="1">
      <c r="D34" s="43" t="s">
        <v>48</v>
      </c>
      <c r="E34" s="44"/>
    </row>
    <row r="35" spans="2:5" ht="20.100000000000001" customHeight="1">
      <c r="B35" s="207"/>
      <c r="C35" s="207"/>
    </row>
    <row r="36" spans="2:5" ht="20.100000000000001" customHeight="1">
      <c r="B36" s="95"/>
      <c r="C36" s="95"/>
    </row>
    <row r="37" spans="2:5" ht="20.100000000000001" customHeight="1"/>
    <row r="38" spans="2:5" ht="20.100000000000001" customHeight="1"/>
    <row r="39" spans="2:5" ht="20.100000000000001" customHeight="1"/>
    <row r="40" spans="2:5" ht="20.100000000000001" customHeight="1"/>
    <row r="41" spans="2:5" ht="20.100000000000001" customHeight="1"/>
    <row r="42" spans="2:5" ht="20.100000000000001" customHeight="1"/>
    <row r="43" spans="2:5" ht="20.100000000000001" customHeight="1"/>
    <row r="44" spans="2:5" ht="20.100000000000001" customHeight="1"/>
    <row r="45" spans="2:5" ht="20.100000000000001" customHeight="1"/>
    <row r="46" spans="2:5" ht="20.100000000000001" customHeight="1"/>
    <row r="47" spans="2:5" ht="20.100000000000001" customHeight="1"/>
  </sheetData>
  <mergeCells count="15">
    <mergeCell ref="B35:C35"/>
    <mergeCell ref="B16:B20"/>
    <mergeCell ref="D1:E1"/>
    <mergeCell ref="D5:D9"/>
    <mergeCell ref="D13:E13"/>
    <mergeCell ref="D16:D20"/>
    <mergeCell ref="D24:E24"/>
    <mergeCell ref="B1:C1"/>
    <mergeCell ref="B2:C2"/>
    <mergeCell ref="B13:C13"/>
    <mergeCell ref="B5:B9"/>
    <mergeCell ref="D27:D31"/>
    <mergeCell ref="D2:E2"/>
    <mergeCell ref="B24:C24"/>
    <mergeCell ref="B27:B31"/>
  </mergeCells>
  <hyperlinks>
    <hyperlink ref="G2" location="'Instructions and Timelines'!Print_Area" display="HOME" xr:uid="{C68AAD22-936F-4B31-A76C-1B9A216CEF80}"/>
  </hyperlinks>
  <printOptions horizontalCentered="1"/>
  <pageMargins left="0.51181102362204722" right="0.51181102362204722" top="0.98425196850393704" bottom="0.51181102362204722" header="0.51181102362204722" footer="0.51181102362204722"/>
  <pageSetup paperSize="9" scale="64" orientation="portrait" r:id="rId1"/>
  <headerFooter alignWithMargins="0">
    <oddHeader>&amp;LREQUEST FOR PROPOSAL
for Patient Recruitment and Retention Services&amp;CCONFIDENTIAL</oddHeader>
    <oddFooter xml:space="preserve">&amp;L&amp;F&amp;C&amp;D&amp;R&amp;P / &amp;N  </oddFooter>
  </headerFooter>
  <colBreaks count="1" manualBreakCount="1">
    <brk id="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0DFD8-92EF-48DA-87AB-831AC967B136}">
  <dimension ref="B1:H86"/>
  <sheetViews>
    <sheetView showGridLines="0" topLeftCell="A80" zoomScale="70" zoomScaleNormal="70" zoomScaleSheetLayoutView="100" workbookViewId="0">
      <selection activeCell="B90" sqref="B90"/>
    </sheetView>
  </sheetViews>
  <sheetFormatPr defaultColWidth="8.85546875" defaultRowHeight="15.75"/>
  <cols>
    <col min="1" max="1" width="13.28515625" style="150" customWidth="1"/>
    <col min="2" max="2" width="25.85546875" style="153" customWidth="1"/>
    <col min="3" max="3" width="54.7109375" style="152" customWidth="1"/>
    <col min="4" max="4" width="38.140625" style="152" customWidth="1"/>
    <col min="5" max="5" width="52.42578125" style="151" customWidth="1"/>
    <col min="6" max="6" width="30" style="150" customWidth="1"/>
    <col min="7" max="9" width="9.42578125" style="150" customWidth="1"/>
    <col min="10" max="16384" width="8.85546875" style="150"/>
  </cols>
  <sheetData>
    <row r="1" spans="2:8" ht="45" customHeight="1" thickBot="1">
      <c r="B1" s="180"/>
      <c r="C1" s="273" t="s">
        <v>52</v>
      </c>
      <c r="D1" s="274"/>
      <c r="E1" s="275"/>
      <c r="F1" s="45" t="s">
        <v>53</v>
      </c>
    </row>
    <row r="2" spans="2:8" ht="18" customHeight="1" thickBot="1">
      <c r="B2" s="276"/>
      <c r="C2" s="234"/>
      <c r="D2" s="234"/>
      <c r="E2" s="277"/>
    </row>
    <row r="3" spans="2:8" ht="18" customHeight="1" thickBot="1">
      <c r="B3" s="278" t="s">
        <v>54</v>
      </c>
      <c r="C3" s="279"/>
      <c r="D3" s="279"/>
      <c r="E3" s="280"/>
      <c r="F3" s="179"/>
      <c r="G3" s="178"/>
      <c r="H3" s="178"/>
    </row>
    <row r="4" spans="2:8" ht="18" customHeight="1">
      <c r="B4" s="177" t="s">
        <v>55</v>
      </c>
      <c r="C4" s="281" t="s">
        <v>56</v>
      </c>
      <c r="D4" s="282"/>
      <c r="E4" s="176" t="s">
        <v>57</v>
      </c>
    </row>
    <row r="5" spans="2:8" ht="52.5" customHeight="1" thickBot="1">
      <c r="B5" s="175"/>
      <c r="C5" s="283"/>
      <c r="D5" s="284"/>
      <c r="E5" s="174"/>
    </row>
    <row r="6" spans="2:8" ht="36" customHeight="1" thickBot="1">
      <c r="B6" s="173"/>
      <c r="C6" s="172"/>
      <c r="D6" s="171"/>
      <c r="E6" s="171"/>
    </row>
    <row r="7" spans="2:8" ht="34.5" customHeight="1">
      <c r="B7" s="265" t="s">
        <v>58</v>
      </c>
      <c r="C7" s="266"/>
      <c r="D7" s="267" t="s">
        <v>59</v>
      </c>
      <c r="E7" s="268"/>
    </row>
    <row r="8" spans="2:8" ht="18" customHeight="1" thickBot="1">
      <c r="B8" s="269" t="s">
        <v>60</v>
      </c>
      <c r="C8" s="270"/>
      <c r="D8" s="271"/>
      <c r="E8" s="272"/>
    </row>
    <row r="9" spans="2:8" ht="30.75" customHeight="1">
      <c r="B9" s="244" t="s">
        <v>61</v>
      </c>
      <c r="C9" s="245"/>
      <c r="D9" s="245"/>
      <c r="E9" s="246"/>
    </row>
    <row r="10" spans="2:8" ht="23.25" customHeight="1">
      <c r="B10" s="249" t="s">
        <v>62</v>
      </c>
      <c r="C10" s="250"/>
      <c r="D10" s="226"/>
      <c r="E10" s="227"/>
    </row>
    <row r="11" spans="2:8" ht="18" customHeight="1">
      <c r="B11" s="249" t="s">
        <v>63</v>
      </c>
      <c r="C11" s="250"/>
      <c r="D11" s="226"/>
      <c r="E11" s="227"/>
    </row>
    <row r="12" spans="2:8" ht="18" customHeight="1">
      <c r="B12" s="249" t="s">
        <v>64</v>
      </c>
      <c r="C12" s="250"/>
      <c r="D12" s="226"/>
      <c r="E12" s="227"/>
    </row>
    <row r="13" spans="2:8" ht="18" customHeight="1" thickBot="1">
      <c r="B13" s="249" t="s">
        <v>65</v>
      </c>
      <c r="C13" s="250"/>
      <c r="D13" s="226"/>
      <c r="E13" s="227"/>
    </row>
    <row r="14" spans="2:8" ht="35.25" customHeight="1">
      <c r="B14" s="244" t="s">
        <v>66</v>
      </c>
      <c r="C14" s="245"/>
      <c r="D14" s="245"/>
      <c r="E14" s="246"/>
    </row>
    <row r="15" spans="2:8" ht="18" customHeight="1">
      <c r="B15" s="263" t="s">
        <v>67</v>
      </c>
      <c r="C15" s="264"/>
      <c r="D15" s="170"/>
      <c r="E15" s="169"/>
    </row>
    <row r="16" spans="2:8" ht="18" customHeight="1">
      <c r="B16" s="263" t="s">
        <v>68</v>
      </c>
      <c r="C16" s="264"/>
      <c r="D16" s="170"/>
      <c r="E16" s="169"/>
    </row>
    <row r="17" spans="2:5" ht="18" customHeight="1">
      <c r="B17" s="263" t="s">
        <v>69</v>
      </c>
      <c r="C17" s="264"/>
      <c r="D17" s="170"/>
      <c r="E17" s="169"/>
    </row>
    <row r="18" spans="2:5" ht="18" customHeight="1" thickBot="1">
      <c r="B18" s="263" t="s">
        <v>70</v>
      </c>
      <c r="C18" s="264"/>
      <c r="D18" s="170"/>
      <c r="E18" s="169"/>
    </row>
    <row r="19" spans="2:5" ht="48.75" customHeight="1">
      <c r="B19" s="244" t="s">
        <v>71</v>
      </c>
      <c r="C19" s="245"/>
      <c r="D19" s="245"/>
      <c r="E19" s="246"/>
    </row>
    <row r="20" spans="2:5" ht="18" customHeight="1">
      <c r="B20" s="249" t="s">
        <v>72</v>
      </c>
      <c r="C20" s="250"/>
      <c r="D20" s="259"/>
      <c r="E20" s="260"/>
    </row>
    <row r="21" spans="2:5" ht="22.35" customHeight="1">
      <c r="B21" s="249" t="s">
        <v>73</v>
      </c>
      <c r="C21" s="250"/>
      <c r="D21" s="259"/>
      <c r="E21" s="260"/>
    </row>
    <row r="22" spans="2:5" ht="18" customHeight="1">
      <c r="B22" s="249" t="s">
        <v>74</v>
      </c>
      <c r="C22" s="250"/>
      <c r="D22" s="259"/>
      <c r="E22" s="260"/>
    </row>
    <row r="23" spans="2:5" ht="18" customHeight="1">
      <c r="B23" s="249" t="s">
        <v>75</v>
      </c>
      <c r="C23" s="250"/>
      <c r="D23" s="261"/>
      <c r="E23" s="262"/>
    </row>
    <row r="24" spans="2:5" ht="18" customHeight="1" thickBot="1">
      <c r="B24" s="249" t="s">
        <v>76</v>
      </c>
      <c r="C24" s="250"/>
      <c r="D24" s="251"/>
      <c r="E24" s="252"/>
    </row>
    <row r="25" spans="2:5" ht="30" customHeight="1">
      <c r="B25" s="244" t="s">
        <v>77</v>
      </c>
      <c r="C25" s="245"/>
      <c r="D25" s="245"/>
      <c r="E25" s="246"/>
    </row>
    <row r="26" spans="2:5" ht="18" customHeight="1">
      <c r="B26" s="247" t="s">
        <v>78</v>
      </c>
      <c r="C26" s="248"/>
      <c r="D26" s="181"/>
      <c r="E26" s="181"/>
    </row>
    <row r="27" spans="2:5" ht="18" customHeight="1">
      <c r="B27" s="253" t="s">
        <v>79</v>
      </c>
      <c r="C27" s="254"/>
      <c r="D27" s="181"/>
      <c r="E27" s="181"/>
    </row>
    <row r="28" spans="2:5" ht="18" customHeight="1" thickBot="1">
      <c r="B28" s="257" t="s">
        <v>80</v>
      </c>
      <c r="C28" s="258"/>
      <c r="D28" s="181"/>
      <c r="E28" s="181"/>
    </row>
    <row r="29" spans="2:5" ht="30" customHeight="1">
      <c r="B29" s="244" t="s">
        <v>81</v>
      </c>
      <c r="C29" s="245"/>
      <c r="D29" s="245"/>
      <c r="E29" s="246"/>
    </row>
    <row r="30" spans="2:5" ht="18" customHeight="1">
      <c r="B30" s="247" t="s">
        <v>82</v>
      </c>
      <c r="C30" s="248"/>
      <c r="D30" s="181"/>
      <c r="E30" s="181"/>
    </row>
    <row r="31" spans="2:5" ht="18" customHeight="1" thickBot="1">
      <c r="B31" s="253" t="s">
        <v>83</v>
      </c>
      <c r="C31" s="254"/>
      <c r="D31" s="255" t="s">
        <v>84</v>
      </c>
      <c r="E31" s="256"/>
    </row>
    <row r="32" spans="2:5" ht="45" customHeight="1">
      <c r="B32" s="244" t="s">
        <v>85</v>
      </c>
      <c r="C32" s="245"/>
      <c r="D32" s="245"/>
      <c r="E32" s="246"/>
    </row>
    <row r="33" spans="2:5" ht="28.7" customHeight="1">
      <c r="B33" s="224" t="s">
        <v>86</v>
      </c>
      <c r="C33" s="225"/>
      <c r="D33" s="226"/>
      <c r="E33" s="227"/>
    </row>
    <row r="34" spans="2:5" ht="28.7" customHeight="1">
      <c r="B34" s="224" t="s">
        <v>87</v>
      </c>
      <c r="C34" s="225"/>
      <c r="D34" s="168"/>
      <c r="E34" s="167"/>
    </row>
    <row r="35" spans="2:5" ht="55.5" customHeight="1" thickBot="1">
      <c r="B35" s="166"/>
      <c r="C35" s="234"/>
      <c r="D35" s="234"/>
      <c r="E35" s="234"/>
    </row>
    <row r="36" spans="2:5" ht="60.75" customHeight="1">
      <c r="B36" s="235" t="s">
        <v>88</v>
      </c>
      <c r="C36" s="236"/>
      <c r="D36" s="236"/>
      <c r="E36" s="237"/>
    </row>
    <row r="37" spans="2:5" ht="66.75" customHeight="1">
      <c r="B37" s="238" t="s">
        <v>89</v>
      </c>
      <c r="C37" s="239"/>
      <c r="D37" s="239"/>
      <c r="E37" s="240"/>
    </row>
    <row r="38" spans="2:5" ht="231" customHeight="1" thickBot="1">
      <c r="B38" s="241"/>
      <c r="C38" s="242"/>
      <c r="D38" s="242"/>
      <c r="E38" s="243"/>
    </row>
    <row r="39" spans="2:5" ht="49.5" customHeight="1" thickBot="1">
      <c r="B39" s="151"/>
      <c r="C39" s="151"/>
      <c r="D39" s="151"/>
    </row>
    <row r="40" spans="2:5" ht="79.5" customHeight="1">
      <c r="B40" s="228" t="s">
        <v>90</v>
      </c>
      <c r="C40" s="229"/>
      <c r="D40" s="229"/>
      <c r="E40" s="230"/>
    </row>
    <row r="41" spans="2:5" ht="57" customHeight="1">
      <c r="B41" s="231" t="s">
        <v>91</v>
      </c>
      <c r="C41" s="232"/>
      <c r="D41" s="232"/>
      <c r="E41" s="233"/>
    </row>
    <row r="42" spans="2:5" ht="43.5" customHeight="1" thickBot="1">
      <c r="B42" s="165" t="s">
        <v>92</v>
      </c>
      <c r="C42" s="164" t="s">
        <v>93</v>
      </c>
      <c r="D42" s="164" t="s">
        <v>94</v>
      </c>
      <c r="E42" s="163" t="s">
        <v>95</v>
      </c>
    </row>
    <row r="43" spans="2:5" ht="31.35" customHeight="1" thickBot="1">
      <c r="B43" s="161" t="s">
        <v>96</v>
      </c>
      <c r="C43" s="160"/>
      <c r="D43" s="159"/>
      <c r="E43" s="158"/>
    </row>
    <row r="44" spans="2:5" ht="31.35" customHeight="1" thickBot="1">
      <c r="B44" s="162" t="s">
        <v>97</v>
      </c>
      <c r="C44" s="160"/>
      <c r="D44" s="159"/>
      <c r="E44" s="158"/>
    </row>
    <row r="45" spans="2:5" ht="31.35" customHeight="1" thickBot="1">
      <c r="B45" s="161" t="s">
        <v>98</v>
      </c>
      <c r="C45" s="160"/>
      <c r="D45" s="159"/>
      <c r="E45" s="158"/>
    </row>
    <row r="46" spans="2:5" ht="31.35" customHeight="1" thickBot="1">
      <c r="B46" s="161" t="s">
        <v>99</v>
      </c>
      <c r="C46" s="160"/>
      <c r="D46" s="159"/>
      <c r="E46" s="158"/>
    </row>
    <row r="47" spans="2:5" ht="31.35" customHeight="1" thickBot="1">
      <c r="B47" s="161" t="s">
        <v>100</v>
      </c>
      <c r="C47" s="160"/>
      <c r="D47" s="159"/>
      <c r="E47" s="158"/>
    </row>
    <row r="48" spans="2:5" ht="31.35" customHeight="1" thickBot="1">
      <c r="B48" s="161" t="s">
        <v>101</v>
      </c>
      <c r="C48" s="160"/>
      <c r="D48" s="159"/>
      <c r="E48" s="158"/>
    </row>
    <row r="49" spans="2:5" ht="31.35" customHeight="1" thickBot="1">
      <c r="B49" s="161" t="s">
        <v>102</v>
      </c>
      <c r="C49" s="160"/>
      <c r="D49" s="159"/>
      <c r="E49" s="158"/>
    </row>
    <row r="50" spans="2:5" ht="31.35" customHeight="1" thickBot="1">
      <c r="B50" s="162" t="s">
        <v>103</v>
      </c>
      <c r="C50" s="160"/>
      <c r="D50" s="159"/>
      <c r="E50" s="158"/>
    </row>
    <row r="51" spans="2:5" ht="31.35" customHeight="1" thickBot="1">
      <c r="B51" s="161" t="s">
        <v>104</v>
      </c>
      <c r="C51" s="160"/>
      <c r="D51" s="159"/>
      <c r="E51" s="158"/>
    </row>
    <row r="52" spans="2:5" ht="31.35" customHeight="1" thickBot="1">
      <c r="B52" s="161" t="s">
        <v>105</v>
      </c>
      <c r="C52" s="160"/>
      <c r="D52" s="159"/>
      <c r="E52" s="158"/>
    </row>
    <row r="53" spans="2:5" ht="31.35" customHeight="1" thickBot="1">
      <c r="B53" s="161" t="s">
        <v>106</v>
      </c>
      <c r="C53" s="160"/>
      <c r="D53" s="159"/>
      <c r="E53" s="158"/>
    </row>
    <row r="54" spans="2:5" ht="31.35" customHeight="1" thickBot="1">
      <c r="B54" s="161" t="s">
        <v>107</v>
      </c>
      <c r="C54" s="160"/>
      <c r="D54" s="159"/>
      <c r="E54" s="158"/>
    </row>
    <row r="55" spans="2:5" ht="31.35" customHeight="1" thickBot="1">
      <c r="B55" s="161" t="s">
        <v>108</v>
      </c>
      <c r="C55" s="160"/>
      <c r="D55" s="159"/>
      <c r="E55" s="158"/>
    </row>
    <row r="56" spans="2:5" ht="31.35" customHeight="1" thickBot="1">
      <c r="B56" s="161" t="s">
        <v>109</v>
      </c>
      <c r="C56" s="160"/>
      <c r="D56" s="159"/>
      <c r="E56" s="158"/>
    </row>
    <row r="57" spans="2:5" ht="31.35" customHeight="1" thickBot="1">
      <c r="B57" s="161" t="s">
        <v>110</v>
      </c>
      <c r="C57" s="160"/>
      <c r="D57" s="159"/>
      <c r="E57" s="158"/>
    </row>
    <row r="58" spans="2:5" ht="31.35" customHeight="1" thickBot="1">
      <c r="B58" s="161" t="s">
        <v>111</v>
      </c>
      <c r="C58" s="160"/>
      <c r="D58" s="159"/>
      <c r="E58" s="158"/>
    </row>
    <row r="59" spans="2:5" ht="31.35" customHeight="1" thickBot="1">
      <c r="B59" s="161" t="s">
        <v>112</v>
      </c>
      <c r="C59" s="160"/>
      <c r="D59" s="159"/>
      <c r="E59" s="158"/>
    </row>
    <row r="60" spans="2:5" ht="31.35" customHeight="1" thickBot="1">
      <c r="B60" s="161" t="s">
        <v>113</v>
      </c>
      <c r="C60" s="160"/>
      <c r="D60" s="159"/>
      <c r="E60" s="158"/>
    </row>
    <row r="61" spans="2:5" ht="31.35" customHeight="1" thickBot="1">
      <c r="B61" s="161" t="s">
        <v>114</v>
      </c>
      <c r="C61" s="160"/>
      <c r="D61" s="159"/>
      <c r="E61" s="158"/>
    </row>
    <row r="62" spans="2:5" ht="31.35" customHeight="1" thickBot="1">
      <c r="B62" s="161" t="s">
        <v>115</v>
      </c>
      <c r="C62" s="160"/>
      <c r="D62" s="159"/>
      <c r="E62" s="158"/>
    </row>
    <row r="63" spans="2:5" ht="31.35" customHeight="1" thickBot="1">
      <c r="B63" s="161" t="s">
        <v>116</v>
      </c>
      <c r="C63" s="160"/>
      <c r="D63" s="159"/>
      <c r="E63" s="158"/>
    </row>
    <row r="64" spans="2:5" ht="31.35" customHeight="1" thickBot="1">
      <c r="B64" s="162" t="s">
        <v>117</v>
      </c>
      <c r="C64" s="160"/>
      <c r="D64" s="159"/>
      <c r="E64" s="158"/>
    </row>
    <row r="65" spans="2:5" ht="31.35" customHeight="1" thickBot="1">
      <c r="B65" s="161" t="s">
        <v>118</v>
      </c>
      <c r="C65" s="160"/>
      <c r="D65" s="159"/>
      <c r="E65" s="158"/>
    </row>
    <row r="66" spans="2:5" ht="31.35" customHeight="1" thickBot="1">
      <c r="B66" s="161" t="s">
        <v>119</v>
      </c>
      <c r="C66" s="160"/>
      <c r="D66" s="159"/>
      <c r="E66" s="158"/>
    </row>
    <row r="67" spans="2:5" ht="31.35" customHeight="1" thickBot="1">
      <c r="B67" s="161" t="s">
        <v>120</v>
      </c>
      <c r="C67" s="160"/>
      <c r="D67" s="159"/>
      <c r="E67" s="158"/>
    </row>
    <row r="68" spans="2:5" ht="31.35" customHeight="1" thickBot="1">
      <c r="B68" s="161" t="s">
        <v>121</v>
      </c>
      <c r="C68" s="160"/>
      <c r="D68" s="159"/>
      <c r="E68" s="158"/>
    </row>
    <row r="69" spans="2:5" ht="31.35" customHeight="1" thickBot="1">
      <c r="B69" s="161" t="s">
        <v>122</v>
      </c>
      <c r="C69" s="160"/>
      <c r="D69" s="159"/>
      <c r="E69" s="158"/>
    </row>
    <row r="70" spans="2:5" ht="31.35" customHeight="1" thickBot="1">
      <c r="B70" s="161" t="s">
        <v>123</v>
      </c>
      <c r="C70" s="160"/>
      <c r="D70" s="159"/>
      <c r="E70" s="158"/>
    </row>
    <row r="71" spans="2:5" ht="31.35" customHeight="1" thickBot="1">
      <c r="B71" s="161" t="s">
        <v>124</v>
      </c>
      <c r="C71" s="160"/>
      <c r="D71" s="159"/>
      <c r="E71" s="158"/>
    </row>
    <row r="72" spans="2:5" ht="31.35" customHeight="1" thickBot="1">
      <c r="B72" s="161" t="s">
        <v>125</v>
      </c>
      <c r="C72" s="160"/>
      <c r="D72" s="159"/>
      <c r="E72" s="158"/>
    </row>
    <row r="73" spans="2:5" ht="31.35" customHeight="1" thickBot="1">
      <c r="B73" s="161" t="s">
        <v>126</v>
      </c>
      <c r="C73" s="160"/>
      <c r="D73" s="159"/>
      <c r="E73" s="158"/>
    </row>
    <row r="74" spans="2:5" ht="31.35" customHeight="1" thickBot="1">
      <c r="B74" s="161" t="s">
        <v>127</v>
      </c>
      <c r="C74" s="160"/>
      <c r="D74" s="159"/>
      <c r="E74" s="158"/>
    </row>
    <row r="75" spans="2:5" ht="31.35" customHeight="1" thickBot="1">
      <c r="B75" s="161" t="s">
        <v>128</v>
      </c>
      <c r="C75" s="160"/>
      <c r="D75" s="159"/>
      <c r="E75" s="158"/>
    </row>
    <row r="76" spans="2:5" ht="31.35" customHeight="1" thickBot="1">
      <c r="B76" s="161" t="s">
        <v>129</v>
      </c>
      <c r="C76" s="160"/>
      <c r="D76" s="159"/>
      <c r="E76" s="158"/>
    </row>
    <row r="77" spans="2:5" ht="31.35" customHeight="1" thickBot="1">
      <c r="B77" s="161" t="s">
        <v>130</v>
      </c>
      <c r="C77" s="160"/>
      <c r="D77" s="159"/>
      <c r="E77" s="158"/>
    </row>
    <row r="78" spans="2:5" ht="31.35" customHeight="1" thickBot="1">
      <c r="B78" s="161" t="s">
        <v>131</v>
      </c>
      <c r="C78" s="160"/>
      <c r="D78" s="159"/>
      <c r="E78" s="158"/>
    </row>
    <row r="79" spans="2:5" ht="31.35" customHeight="1" thickBot="1">
      <c r="B79" s="161" t="s">
        <v>132</v>
      </c>
      <c r="C79" s="160"/>
      <c r="D79" s="159"/>
      <c r="E79" s="158"/>
    </row>
    <row r="80" spans="2:5" ht="31.35" customHeight="1" thickBot="1">
      <c r="B80" s="161" t="s">
        <v>133</v>
      </c>
      <c r="C80" s="160"/>
      <c r="D80" s="159"/>
      <c r="E80" s="158"/>
    </row>
    <row r="81" spans="2:5" ht="31.35" customHeight="1" thickBot="1">
      <c r="B81" s="161" t="s">
        <v>134</v>
      </c>
      <c r="C81" s="160"/>
      <c r="D81" s="159"/>
      <c r="E81" s="158"/>
    </row>
    <row r="82" spans="2:5" ht="31.35" customHeight="1" thickBot="1">
      <c r="B82" s="161" t="s">
        <v>135</v>
      </c>
      <c r="C82" s="160"/>
      <c r="D82" s="159"/>
      <c r="E82" s="158"/>
    </row>
    <row r="83" spans="2:5" ht="31.35" customHeight="1" thickBot="1">
      <c r="B83" s="161" t="s">
        <v>136</v>
      </c>
      <c r="C83" s="160"/>
      <c r="D83" s="159"/>
      <c r="E83" s="158"/>
    </row>
    <row r="84" spans="2:5" ht="31.35" customHeight="1" thickBot="1">
      <c r="B84" s="161" t="s">
        <v>137</v>
      </c>
      <c r="C84" s="160"/>
      <c r="D84" s="159"/>
      <c r="E84" s="158"/>
    </row>
    <row r="85" spans="2:5" ht="31.35" customHeight="1" thickBot="1">
      <c r="B85" s="161" t="s">
        <v>138</v>
      </c>
      <c r="C85" s="160"/>
      <c r="D85" s="159"/>
      <c r="E85" s="158"/>
    </row>
    <row r="86" spans="2:5" ht="31.35" customHeight="1" thickBot="1">
      <c r="B86" s="157" t="s">
        <v>139</v>
      </c>
      <c r="C86" s="156"/>
      <c r="D86" s="155"/>
      <c r="E86" s="154"/>
    </row>
  </sheetData>
  <protectedRanges>
    <protectedRange password="C62E" sqref="D8:D9 D14:D18" name="Range1_1_2_1"/>
    <protectedRange password="C62E" sqref="D19 D10:D13" name="Range1_1_1_1_1"/>
  </protectedRanges>
  <mergeCells count="52">
    <mergeCell ref="C1:E1"/>
    <mergeCell ref="B2:E2"/>
    <mergeCell ref="B3:E3"/>
    <mergeCell ref="C4:D4"/>
    <mergeCell ref="C5:D5"/>
    <mergeCell ref="B7:C7"/>
    <mergeCell ref="D7:E7"/>
    <mergeCell ref="B8:C8"/>
    <mergeCell ref="D8:E8"/>
    <mergeCell ref="B9:E9"/>
    <mergeCell ref="B10:C10"/>
    <mergeCell ref="D10:E10"/>
    <mergeCell ref="B11:C11"/>
    <mergeCell ref="D11:E11"/>
    <mergeCell ref="B12:C12"/>
    <mergeCell ref="D12:E12"/>
    <mergeCell ref="B13:C13"/>
    <mergeCell ref="D13:E13"/>
    <mergeCell ref="B14:E14"/>
    <mergeCell ref="B15:C15"/>
    <mergeCell ref="B16:C16"/>
    <mergeCell ref="B17:C17"/>
    <mergeCell ref="B18:C18"/>
    <mergeCell ref="B19:E19"/>
    <mergeCell ref="B20:C20"/>
    <mergeCell ref="D20:E20"/>
    <mergeCell ref="B21:C21"/>
    <mergeCell ref="D21:E21"/>
    <mergeCell ref="B22:C22"/>
    <mergeCell ref="D22:E22"/>
    <mergeCell ref="B23:C23"/>
    <mergeCell ref="D23:E23"/>
    <mergeCell ref="B25:E25"/>
    <mergeCell ref="B26:C26"/>
    <mergeCell ref="B24:C24"/>
    <mergeCell ref="D24:E24"/>
    <mergeCell ref="B32:E32"/>
    <mergeCell ref="B29:E29"/>
    <mergeCell ref="B30:C30"/>
    <mergeCell ref="B31:C31"/>
    <mergeCell ref="D31:E31"/>
    <mergeCell ref="B27:C27"/>
    <mergeCell ref="B28:C28"/>
    <mergeCell ref="B33:C33"/>
    <mergeCell ref="D33:E33"/>
    <mergeCell ref="B34:C34"/>
    <mergeCell ref="B40:E40"/>
    <mergeCell ref="B41:E41"/>
    <mergeCell ref="C35:E35"/>
    <mergeCell ref="B36:E36"/>
    <mergeCell ref="B37:E37"/>
    <mergeCell ref="B38:E38"/>
  </mergeCells>
  <hyperlinks>
    <hyperlink ref="F1" location="Instructions!A1" display="HOME " xr:uid="{4425BA8D-D89C-4B74-A3E7-A5599633A344}"/>
  </hyperlinks>
  <printOptions horizontalCentered="1"/>
  <pageMargins left="0.51181102362204722" right="0.51181102362204722" top="0.98425196850393704" bottom="0.70866141732283472" header="0.51181102362204722" footer="0.51181102362204722"/>
  <pageSetup paperSize="9" scale="51" orientation="portrait" r:id="rId1"/>
  <headerFooter alignWithMargins="0">
    <oddHeader>&amp;LREQUEST FOR PROPOSAL
for Patient Recruitment and Retention Services&amp;C&amp;"Arial,Fett"CONFIDENTIAL</oddHeader>
    <oddFooter xml:space="preserve">&amp;L&amp;F&amp;C&amp;D&amp;R&amp;P / &amp;N  </oddFooter>
  </headerFooter>
  <rowBreaks count="1" manualBreakCount="1">
    <brk id="39"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9EE62-2168-441D-AFF9-780B280701E0}">
  <dimension ref="B1:K93"/>
  <sheetViews>
    <sheetView showGridLines="0" zoomScale="40" zoomScaleNormal="40" zoomScaleSheetLayoutView="100" workbookViewId="0">
      <selection activeCell="R19" sqref="R19"/>
    </sheetView>
  </sheetViews>
  <sheetFormatPr defaultColWidth="9.140625" defaultRowHeight="20.25" outlineLevelRow="1"/>
  <cols>
    <col min="1" max="1" width="3.85546875" style="47" customWidth="1"/>
    <col min="2" max="2" width="11.42578125" style="51" customWidth="1"/>
    <col min="3" max="3" width="15" style="52" customWidth="1"/>
    <col min="4" max="4" width="127" style="47" customWidth="1"/>
    <col min="5" max="5" width="105.5703125" style="47" customWidth="1"/>
    <col min="6" max="6" width="24.5703125" style="51" customWidth="1"/>
    <col min="7" max="7" width="15" style="50" bestFit="1" customWidth="1"/>
    <col min="8" max="8" width="25.5703125" style="49" customWidth="1"/>
    <col min="9" max="9" width="35.7109375" style="48" customWidth="1"/>
    <col min="10" max="10" width="4.85546875" style="47" customWidth="1"/>
    <col min="11" max="13" width="11.42578125" style="47" customWidth="1"/>
    <col min="14" max="16384" width="9.140625" style="47"/>
  </cols>
  <sheetData>
    <row r="1" spans="2:11" ht="59.25" customHeight="1">
      <c r="B1" s="285"/>
      <c r="C1" s="286"/>
      <c r="D1" s="92" t="s">
        <v>140</v>
      </c>
      <c r="E1" s="289" t="s">
        <v>141</v>
      </c>
      <c r="F1" s="290"/>
      <c r="G1" s="290"/>
      <c r="H1" s="290"/>
      <c r="I1" s="291"/>
      <c r="K1" s="46"/>
    </row>
    <row r="2" spans="2:11" ht="29.25" customHeight="1">
      <c r="B2" s="287"/>
      <c r="C2" s="288"/>
      <c r="D2" s="136" t="s">
        <v>142</v>
      </c>
      <c r="E2" s="292"/>
      <c r="F2" s="292"/>
      <c r="G2" s="292"/>
      <c r="H2" s="292"/>
      <c r="I2" s="293"/>
      <c r="K2" s="45" t="s">
        <v>53</v>
      </c>
    </row>
    <row r="3" spans="2:11" ht="24.6" customHeight="1">
      <c r="B3" s="294" t="s">
        <v>143</v>
      </c>
      <c r="C3" s="295" t="s">
        <v>144</v>
      </c>
      <c r="D3" s="296" t="s">
        <v>145</v>
      </c>
      <c r="E3" s="294" t="s">
        <v>146</v>
      </c>
      <c r="F3" s="294" t="s">
        <v>147</v>
      </c>
      <c r="G3" s="297" t="s">
        <v>148</v>
      </c>
      <c r="H3" s="299" t="s">
        <v>149</v>
      </c>
      <c r="I3" s="301" t="s">
        <v>150</v>
      </c>
    </row>
    <row r="4" spans="2:11" s="68" customFormat="1" ht="88.5" customHeight="1">
      <c r="B4" s="294"/>
      <c r="C4" s="295"/>
      <c r="D4" s="296"/>
      <c r="E4" s="294"/>
      <c r="F4" s="294"/>
      <c r="G4" s="298"/>
      <c r="H4" s="300"/>
      <c r="I4" s="302"/>
    </row>
    <row r="5" spans="2:11" s="68" customFormat="1" ht="117" customHeight="1">
      <c r="B5" s="83">
        <v>1</v>
      </c>
      <c r="C5" s="303" t="s">
        <v>151</v>
      </c>
      <c r="D5" s="304"/>
      <c r="E5" s="304"/>
      <c r="F5" s="304"/>
      <c r="G5" s="304"/>
      <c r="H5" s="304"/>
      <c r="I5" s="305"/>
    </row>
    <row r="6" spans="2:11" ht="24.6" customHeight="1">
      <c r="B6" s="294" t="s">
        <v>143</v>
      </c>
      <c r="C6" s="295" t="s">
        <v>144</v>
      </c>
      <c r="D6" s="306" t="s">
        <v>145</v>
      </c>
      <c r="E6" s="308" t="s">
        <v>146</v>
      </c>
      <c r="F6" s="308" t="s">
        <v>147</v>
      </c>
      <c r="G6" s="310" t="s">
        <v>148</v>
      </c>
      <c r="H6" s="312" t="s">
        <v>149</v>
      </c>
      <c r="I6" s="314" t="s">
        <v>150</v>
      </c>
    </row>
    <row r="7" spans="2:11" s="68" customFormat="1" ht="54.75" customHeight="1">
      <c r="B7" s="294"/>
      <c r="C7" s="295"/>
      <c r="D7" s="307"/>
      <c r="E7" s="309"/>
      <c r="F7" s="309"/>
      <c r="G7" s="311"/>
      <c r="H7" s="313"/>
      <c r="I7" s="315"/>
    </row>
    <row r="8" spans="2:11" s="68" customFormat="1" ht="18" customHeight="1">
      <c r="B8" s="91"/>
      <c r="C8" s="76" t="s">
        <v>152</v>
      </c>
      <c r="D8" s="75"/>
      <c r="E8" s="74"/>
      <c r="F8" s="73"/>
      <c r="G8" s="72"/>
      <c r="H8" s="71"/>
      <c r="I8" s="132">
        <f t="shared" ref="I8:I18" si="0">G8*H8</f>
        <v>0</v>
      </c>
    </row>
    <row r="9" spans="2:11" s="68" customFormat="1" ht="18" customHeight="1">
      <c r="B9" s="91"/>
      <c r="C9" s="76" t="s">
        <v>153</v>
      </c>
      <c r="D9" s="75"/>
      <c r="E9" s="74"/>
      <c r="F9" s="73"/>
      <c r="G9" s="72"/>
      <c r="H9" s="71"/>
      <c r="I9" s="132">
        <f t="shared" si="0"/>
        <v>0</v>
      </c>
    </row>
    <row r="10" spans="2:11" s="68" customFormat="1" ht="18" customHeight="1">
      <c r="B10" s="91"/>
      <c r="C10" s="76" t="s">
        <v>154</v>
      </c>
      <c r="D10" s="75"/>
      <c r="E10" s="74"/>
      <c r="F10" s="73"/>
      <c r="G10" s="72"/>
      <c r="H10" s="71"/>
      <c r="I10" s="132">
        <f t="shared" si="0"/>
        <v>0</v>
      </c>
    </row>
    <row r="11" spans="2:11" s="68" customFormat="1" ht="18" customHeight="1">
      <c r="B11" s="91"/>
      <c r="C11" s="76" t="s">
        <v>155</v>
      </c>
      <c r="D11" s="75"/>
      <c r="E11" s="74"/>
      <c r="F11" s="73"/>
      <c r="G11" s="72"/>
      <c r="H11" s="71"/>
      <c r="I11" s="132">
        <f t="shared" si="0"/>
        <v>0</v>
      </c>
    </row>
    <row r="12" spans="2:11" s="68" customFormat="1" ht="18" customHeight="1">
      <c r="B12" s="91"/>
      <c r="C12" s="76" t="s">
        <v>156</v>
      </c>
      <c r="D12" s="75"/>
      <c r="E12" s="74"/>
      <c r="F12" s="73"/>
      <c r="G12" s="72"/>
      <c r="H12" s="71"/>
      <c r="I12" s="132">
        <f t="shared" si="0"/>
        <v>0</v>
      </c>
    </row>
    <row r="13" spans="2:11" s="68" customFormat="1" ht="18" customHeight="1">
      <c r="B13" s="91"/>
      <c r="C13" s="76" t="s">
        <v>157</v>
      </c>
      <c r="D13" s="75"/>
      <c r="E13" s="74"/>
      <c r="F13" s="73"/>
      <c r="G13" s="72"/>
      <c r="H13" s="71"/>
      <c r="I13" s="132">
        <f t="shared" si="0"/>
        <v>0</v>
      </c>
    </row>
    <row r="14" spans="2:11" s="68" customFormat="1" ht="18" customHeight="1">
      <c r="B14" s="91"/>
      <c r="C14" s="76" t="s">
        <v>158</v>
      </c>
      <c r="D14" s="75"/>
      <c r="E14" s="74"/>
      <c r="F14" s="73"/>
      <c r="G14" s="72"/>
      <c r="H14" s="71"/>
      <c r="I14" s="132">
        <f t="shared" si="0"/>
        <v>0</v>
      </c>
    </row>
    <row r="15" spans="2:11" s="68" customFormat="1" ht="18" customHeight="1">
      <c r="B15" s="91"/>
      <c r="C15" s="76" t="s">
        <v>159</v>
      </c>
      <c r="D15" s="75"/>
      <c r="E15" s="74"/>
      <c r="F15" s="73"/>
      <c r="G15" s="72"/>
      <c r="H15" s="80"/>
      <c r="I15" s="132">
        <f t="shared" si="0"/>
        <v>0</v>
      </c>
    </row>
    <row r="16" spans="2:11" s="68" customFormat="1" ht="18" customHeight="1">
      <c r="B16" s="91"/>
      <c r="C16" s="76" t="s">
        <v>160</v>
      </c>
      <c r="D16" s="75"/>
      <c r="E16" s="74"/>
      <c r="F16" s="73"/>
      <c r="G16" s="72"/>
      <c r="H16" s="80"/>
      <c r="I16" s="132">
        <f t="shared" si="0"/>
        <v>0</v>
      </c>
    </row>
    <row r="17" spans="2:9" s="68" customFormat="1" ht="18" customHeight="1">
      <c r="B17" s="91"/>
      <c r="C17" s="76" t="s">
        <v>161</v>
      </c>
      <c r="D17" s="75"/>
      <c r="E17" s="74"/>
      <c r="F17" s="73"/>
      <c r="G17" s="81"/>
      <c r="H17" s="80"/>
      <c r="I17" s="132">
        <f t="shared" si="0"/>
        <v>0</v>
      </c>
    </row>
    <row r="18" spans="2:9" s="88" customFormat="1" ht="26.45" customHeight="1">
      <c r="B18" s="319" t="s">
        <v>162</v>
      </c>
      <c r="C18" s="317"/>
      <c r="D18" s="317"/>
      <c r="E18" s="97"/>
      <c r="F18" s="97"/>
      <c r="G18" s="90"/>
      <c r="H18" s="89"/>
      <c r="I18" s="133">
        <f t="shared" si="0"/>
        <v>0</v>
      </c>
    </row>
    <row r="19" spans="2:9" s="68" customFormat="1" ht="101.25" customHeight="1">
      <c r="B19" s="83">
        <v>2</v>
      </c>
      <c r="C19" s="303" t="s">
        <v>163</v>
      </c>
      <c r="D19" s="304"/>
      <c r="E19" s="304"/>
      <c r="F19" s="304"/>
      <c r="G19" s="304"/>
      <c r="H19" s="304"/>
      <c r="I19" s="305"/>
    </row>
    <row r="20" spans="2:9" ht="24.6" customHeight="1">
      <c r="B20" s="294" t="s">
        <v>143</v>
      </c>
      <c r="C20" s="295" t="s">
        <v>144</v>
      </c>
      <c r="D20" s="296" t="s">
        <v>145</v>
      </c>
      <c r="E20" s="294" t="s">
        <v>146</v>
      </c>
      <c r="F20" s="294" t="s">
        <v>147</v>
      </c>
      <c r="G20" s="297" t="s">
        <v>148</v>
      </c>
      <c r="H20" s="299" t="s">
        <v>149</v>
      </c>
      <c r="I20" s="301" t="s">
        <v>150</v>
      </c>
    </row>
    <row r="21" spans="2:9" s="68" customFormat="1" ht="54.75" customHeight="1">
      <c r="B21" s="294"/>
      <c r="C21" s="295"/>
      <c r="D21" s="296"/>
      <c r="E21" s="294"/>
      <c r="F21" s="294"/>
      <c r="G21" s="298"/>
      <c r="H21" s="300"/>
      <c r="I21" s="302"/>
    </row>
    <row r="22" spans="2:9" s="68" customFormat="1">
      <c r="B22" s="82"/>
      <c r="C22" s="76" t="s">
        <v>164</v>
      </c>
      <c r="D22" s="75"/>
      <c r="E22" s="75"/>
      <c r="F22" s="73"/>
      <c r="G22" s="72"/>
      <c r="H22" s="71"/>
      <c r="I22" s="132">
        <f t="shared" ref="I22:I31" si="1">G22*H22</f>
        <v>0</v>
      </c>
    </row>
    <row r="23" spans="2:9" s="68" customFormat="1">
      <c r="B23" s="77"/>
      <c r="C23" s="76" t="s">
        <v>165</v>
      </c>
      <c r="D23" s="75"/>
      <c r="E23" s="75"/>
      <c r="F23" s="73"/>
      <c r="G23" s="81"/>
      <c r="H23" s="71"/>
      <c r="I23" s="132">
        <f t="shared" si="1"/>
        <v>0</v>
      </c>
    </row>
    <row r="24" spans="2:9" s="68" customFormat="1" ht="18" customHeight="1">
      <c r="B24" s="82"/>
      <c r="C24" s="76" t="s">
        <v>166</v>
      </c>
      <c r="D24" s="75"/>
      <c r="E24" s="75"/>
      <c r="F24" s="73"/>
      <c r="G24" s="72"/>
      <c r="H24" s="71"/>
      <c r="I24" s="132">
        <f t="shared" si="1"/>
        <v>0</v>
      </c>
    </row>
    <row r="25" spans="2:9" s="68" customFormat="1">
      <c r="B25" s="82"/>
      <c r="C25" s="76" t="s">
        <v>167</v>
      </c>
      <c r="D25" s="75"/>
      <c r="E25" s="75"/>
      <c r="F25" s="73"/>
      <c r="G25" s="72"/>
      <c r="H25" s="71"/>
      <c r="I25" s="132">
        <f t="shared" si="1"/>
        <v>0</v>
      </c>
    </row>
    <row r="26" spans="2:9" s="68" customFormat="1">
      <c r="B26" s="82"/>
      <c r="C26" s="76" t="s">
        <v>168</v>
      </c>
      <c r="D26" s="75"/>
      <c r="E26" s="75"/>
      <c r="F26" s="73"/>
      <c r="G26" s="72"/>
      <c r="H26" s="80"/>
      <c r="I26" s="132">
        <f t="shared" si="1"/>
        <v>0</v>
      </c>
    </row>
    <row r="27" spans="2:9" s="68" customFormat="1">
      <c r="B27" s="82"/>
      <c r="C27" s="76" t="s">
        <v>169</v>
      </c>
      <c r="D27" s="75"/>
      <c r="E27" s="75"/>
      <c r="F27" s="73"/>
      <c r="G27" s="72"/>
      <c r="H27" s="80"/>
      <c r="I27" s="132">
        <f t="shared" si="1"/>
        <v>0</v>
      </c>
    </row>
    <row r="28" spans="2:9" s="68" customFormat="1">
      <c r="B28" s="82"/>
      <c r="C28" s="76" t="s">
        <v>170</v>
      </c>
      <c r="D28" s="75"/>
      <c r="E28" s="75"/>
      <c r="F28" s="73"/>
      <c r="G28" s="72"/>
      <c r="H28" s="80"/>
      <c r="I28" s="132">
        <f t="shared" si="1"/>
        <v>0</v>
      </c>
    </row>
    <row r="29" spans="2:9" s="68" customFormat="1">
      <c r="B29" s="82"/>
      <c r="C29" s="76" t="s">
        <v>171</v>
      </c>
      <c r="D29" s="75"/>
      <c r="E29" s="75"/>
      <c r="F29" s="73"/>
      <c r="G29" s="72"/>
      <c r="H29" s="80"/>
      <c r="I29" s="132">
        <f t="shared" si="1"/>
        <v>0</v>
      </c>
    </row>
    <row r="30" spans="2:9" s="68" customFormat="1">
      <c r="B30" s="82"/>
      <c r="C30" s="76" t="s">
        <v>172</v>
      </c>
      <c r="D30" s="75"/>
      <c r="E30" s="75"/>
      <c r="F30" s="73"/>
      <c r="G30" s="72"/>
      <c r="H30" s="80"/>
      <c r="I30" s="132">
        <f t="shared" si="1"/>
        <v>0</v>
      </c>
    </row>
    <row r="31" spans="2:9" s="68" customFormat="1">
      <c r="B31" s="82"/>
      <c r="C31" s="76" t="s">
        <v>173</v>
      </c>
      <c r="D31" s="75"/>
      <c r="E31" s="75"/>
      <c r="F31" s="73"/>
      <c r="G31" s="81"/>
      <c r="H31" s="80"/>
      <c r="I31" s="132">
        <f t="shared" si="1"/>
        <v>0</v>
      </c>
    </row>
    <row r="32" spans="2:9" s="68" customFormat="1" ht="49.5" customHeight="1" outlineLevel="1">
      <c r="B32" s="316" t="s">
        <v>162</v>
      </c>
      <c r="C32" s="317"/>
      <c r="D32" s="318"/>
      <c r="E32" s="98"/>
      <c r="F32" s="316"/>
      <c r="G32" s="317"/>
      <c r="H32" s="317"/>
      <c r="I32" s="186">
        <f>SUM(I22:I31)</f>
        <v>0</v>
      </c>
    </row>
    <row r="33" spans="2:9" s="68" customFormat="1" ht="22.5" hidden="1" customHeight="1">
      <c r="B33" s="83">
        <v>6</v>
      </c>
      <c r="C33" s="303"/>
      <c r="D33" s="304"/>
      <c r="E33" s="304"/>
      <c r="F33" s="304"/>
      <c r="G33" s="304"/>
      <c r="H33" s="304"/>
      <c r="I33" s="305"/>
    </row>
    <row r="34" spans="2:9" ht="24.6" hidden="1" customHeight="1" outlineLevel="1">
      <c r="B34" s="294" t="s">
        <v>143</v>
      </c>
      <c r="C34" s="295" t="s">
        <v>144</v>
      </c>
      <c r="D34" s="296" t="s">
        <v>145</v>
      </c>
      <c r="E34" s="294" t="s">
        <v>146</v>
      </c>
      <c r="F34" s="294" t="s">
        <v>147</v>
      </c>
      <c r="G34" s="297" t="s">
        <v>148</v>
      </c>
      <c r="H34" s="299" t="s">
        <v>149</v>
      </c>
      <c r="I34" s="301" t="s">
        <v>150</v>
      </c>
    </row>
    <row r="35" spans="2:9" s="68" customFormat="1" ht="24.75" hidden="1" customHeight="1" outlineLevel="1">
      <c r="B35" s="294"/>
      <c r="C35" s="295"/>
      <c r="D35" s="296"/>
      <c r="E35" s="294"/>
      <c r="F35" s="294"/>
      <c r="G35" s="298"/>
      <c r="H35" s="300"/>
      <c r="I35" s="302"/>
    </row>
    <row r="36" spans="2:9" s="68" customFormat="1" ht="25.5" hidden="1" customHeight="1" outlineLevel="1">
      <c r="B36" s="77"/>
      <c r="C36" s="76" t="s">
        <v>174</v>
      </c>
      <c r="D36" s="75"/>
      <c r="E36" s="75"/>
      <c r="F36" s="73"/>
      <c r="G36" s="72"/>
      <c r="H36" s="71"/>
      <c r="I36" s="70">
        <f t="shared" ref="I36:I45" si="2">G36*H36</f>
        <v>0</v>
      </c>
    </row>
    <row r="37" spans="2:9" s="68" customFormat="1" ht="18" hidden="1" customHeight="1" outlineLevel="1">
      <c r="B37" s="77"/>
      <c r="C37" s="76" t="s">
        <v>175</v>
      </c>
      <c r="D37" s="75"/>
      <c r="E37" s="75"/>
      <c r="F37" s="73"/>
      <c r="G37" s="72"/>
      <c r="H37" s="71"/>
      <c r="I37" s="70">
        <f t="shared" si="2"/>
        <v>0</v>
      </c>
    </row>
    <row r="38" spans="2:9" s="68" customFormat="1" ht="18" hidden="1" customHeight="1" outlineLevel="1">
      <c r="B38" s="77"/>
      <c r="C38" s="76" t="s">
        <v>176</v>
      </c>
      <c r="D38" s="75"/>
      <c r="E38" s="75"/>
      <c r="F38" s="73"/>
      <c r="G38" s="72"/>
      <c r="H38" s="71"/>
      <c r="I38" s="70">
        <f t="shared" si="2"/>
        <v>0</v>
      </c>
    </row>
    <row r="39" spans="2:9" s="68" customFormat="1" ht="18" hidden="1" customHeight="1" outlineLevel="1">
      <c r="B39" s="77"/>
      <c r="C39" s="76" t="s">
        <v>177</v>
      </c>
      <c r="D39" s="75"/>
      <c r="E39" s="75"/>
      <c r="F39" s="73"/>
      <c r="G39" s="72"/>
      <c r="H39" s="71"/>
      <c r="I39" s="70">
        <f t="shared" si="2"/>
        <v>0</v>
      </c>
    </row>
    <row r="40" spans="2:9" s="68" customFormat="1" ht="18" hidden="1" customHeight="1" outlineLevel="1">
      <c r="B40" s="77"/>
      <c r="C40" s="76" t="s">
        <v>178</v>
      </c>
      <c r="D40" s="75"/>
      <c r="E40" s="75"/>
      <c r="F40" s="73"/>
      <c r="G40" s="72"/>
      <c r="H40" s="71"/>
      <c r="I40" s="70">
        <f t="shared" si="2"/>
        <v>0</v>
      </c>
    </row>
    <row r="41" spans="2:9" s="68" customFormat="1" ht="18" hidden="1" customHeight="1" outlineLevel="1">
      <c r="B41" s="77"/>
      <c r="C41" s="76" t="s">
        <v>179</v>
      </c>
      <c r="D41" s="75"/>
      <c r="E41" s="75"/>
      <c r="F41" s="75"/>
      <c r="G41" s="87"/>
      <c r="H41" s="71"/>
      <c r="I41" s="70">
        <f t="shared" si="2"/>
        <v>0</v>
      </c>
    </row>
    <row r="42" spans="2:9" s="68" customFormat="1" ht="18" hidden="1" customHeight="1" outlineLevel="1">
      <c r="B42" s="82"/>
      <c r="C42" s="76" t="s">
        <v>180</v>
      </c>
      <c r="D42" s="75"/>
      <c r="E42" s="74"/>
      <c r="F42" s="73"/>
      <c r="G42" s="72"/>
      <c r="H42" s="80"/>
      <c r="I42" s="70">
        <f t="shared" si="2"/>
        <v>0</v>
      </c>
    </row>
    <row r="43" spans="2:9" s="68" customFormat="1" ht="18" hidden="1" customHeight="1" outlineLevel="1">
      <c r="B43" s="82"/>
      <c r="C43" s="76" t="s">
        <v>181</v>
      </c>
      <c r="D43" s="75"/>
      <c r="E43" s="74"/>
      <c r="F43" s="73"/>
      <c r="G43" s="81"/>
      <c r="H43" s="80"/>
      <c r="I43" s="70">
        <f t="shared" si="2"/>
        <v>0</v>
      </c>
    </row>
    <row r="44" spans="2:9" s="68" customFormat="1" ht="18" hidden="1" customHeight="1" outlineLevel="1">
      <c r="B44" s="77"/>
      <c r="C44" s="76" t="s">
        <v>182</v>
      </c>
      <c r="D44" s="75"/>
      <c r="E44" s="75"/>
      <c r="F44" s="73"/>
      <c r="G44" s="72"/>
      <c r="H44" s="71"/>
      <c r="I44" s="70">
        <f t="shared" si="2"/>
        <v>0</v>
      </c>
    </row>
    <row r="45" spans="2:9" s="68" customFormat="1" ht="18" hidden="1" customHeight="1" outlineLevel="1">
      <c r="B45" s="77"/>
      <c r="C45" s="76" t="s">
        <v>183</v>
      </c>
      <c r="D45" s="75"/>
      <c r="E45" s="75"/>
      <c r="F45" s="73"/>
      <c r="G45" s="72"/>
      <c r="H45" s="71"/>
      <c r="I45" s="70">
        <f t="shared" si="2"/>
        <v>0</v>
      </c>
    </row>
    <row r="46" spans="2:9" s="68" customFormat="1" ht="24.6" hidden="1" customHeight="1" outlineLevel="1">
      <c r="B46" s="319"/>
      <c r="C46" s="317"/>
      <c r="D46" s="318"/>
      <c r="E46" s="99"/>
      <c r="F46" s="99"/>
      <c r="G46" s="85"/>
      <c r="H46" s="84"/>
      <c r="I46" s="86">
        <f>SUM(I36:I45)</f>
        <v>0</v>
      </c>
    </row>
    <row r="47" spans="2:9" s="68" customFormat="1" ht="18" hidden="1" customHeight="1" collapsed="1">
      <c r="B47" s="78">
        <v>7</v>
      </c>
      <c r="C47" s="320"/>
      <c r="D47" s="321"/>
      <c r="E47" s="100"/>
      <c r="F47" s="101"/>
      <c r="G47" s="102"/>
      <c r="H47" s="103"/>
      <c r="I47" s="104"/>
    </row>
    <row r="48" spans="2:9" s="68" customFormat="1" ht="18" hidden="1" customHeight="1" outlineLevel="1">
      <c r="B48" s="82"/>
      <c r="C48" s="76" t="s">
        <v>184</v>
      </c>
      <c r="D48" s="75"/>
      <c r="E48" s="74"/>
      <c r="F48" s="73"/>
      <c r="G48" s="72"/>
      <c r="H48" s="80"/>
      <c r="I48" s="70">
        <f>G48*H48</f>
        <v>0</v>
      </c>
    </row>
    <row r="49" spans="2:9" s="68" customFormat="1" ht="18" hidden="1" customHeight="1" outlineLevel="1">
      <c r="B49" s="82"/>
      <c r="C49" s="76" t="s">
        <v>185</v>
      </c>
      <c r="D49" s="75"/>
      <c r="E49" s="74"/>
      <c r="F49" s="73"/>
      <c r="G49" s="72"/>
      <c r="H49" s="80"/>
      <c r="I49" s="70">
        <f>G49*H49</f>
        <v>0</v>
      </c>
    </row>
    <row r="50" spans="2:9" s="68" customFormat="1" ht="18" hidden="1" customHeight="1" outlineLevel="1">
      <c r="B50" s="82"/>
      <c r="C50" s="76" t="s">
        <v>186</v>
      </c>
      <c r="D50" s="75"/>
      <c r="E50" s="74"/>
      <c r="F50" s="73"/>
      <c r="G50" s="72"/>
      <c r="H50" s="80"/>
      <c r="I50" s="70">
        <f>G50*H50</f>
        <v>0</v>
      </c>
    </row>
    <row r="51" spans="2:9" s="68" customFormat="1" ht="18" hidden="1" customHeight="1" outlineLevel="1">
      <c r="B51" s="82"/>
      <c r="C51" s="76" t="s">
        <v>187</v>
      </c>
      <c r="D51" s="75"/>
      <c r="E51" s="74"/>
      <c r="F51" s="73"/>
      <c r="G51" s="72"/>
      <c r="H51" s="80"/>
      <c r="I51" s="70">
        <f>G51*H51</f>
        <v>0</v>
      </c>
    </row>
    <row r="52" spans="2:9" s="68" customFormat="1" ht="18" hidden="1" customHeight="1" outlineLevel="1">
      <c r="B52" s="82"/>
      <c r="C52" s="76" t="s">
        <v>188</v>
      </c>
      <c r="D52" s="75"/>
      <c r="E52" s="74"/>
      <c r="F52" s="73"/>
      <c r="G52" s="81"/>
      <c r="H52" s="80"/>
      <c r="I52" s="79">
        <f>G52*H52</f>
        <v>0</v>
      </c>
    </row>
    <row r="53" spans="2:9" s="68" customFormat="1" ht="24.6" hidden="1" customHeight="1" outlineLevel="1">
      <c r="B53" s="319"/>
      <c r="C53" s="317" t="s">
        <v>189</v>
      </c>
      <c r="D53" s="318"/>
      <c r="E53" s="98"/>
      <c r="F53" s="319"/>
      <c r="G53" s="317"/>
      <c r="H53" s="318"/>
      <c r="I53" s="69">
        <f>SUM(I48:I52)</f>
        <v>0</v>
      </c>
    </row>
    <row r="54" spans="2:9" s="68" customFormat="1" ht="26.25" hidden="1" customHeight="1" collapsed="1">
      <c r="B54" s="78">
        <v>8</v>
      </c>
      <c r="C54" s="303"/>
      <c r="D54" s="304"/>
      <c r="E54" s="304"/>
      <c r="F54" s="304"/>
      <c r="G54" s="304"/>
      <c r="H54" s="304"/>
      <c r="I54" s="305"/>
    </row>
    <row r="55" spans="2:9" ht="24.6" hidden="1" customHeight="1" outlineLevel="1">
      <c r="B55" s="294" t="s">
        <v>143</v>
      </c>
      <c r="C55" s="295" t="s">
        <v>144</v>
      </c>
      <c r="D55" s="296" t="s">
        <v>145</v>
      </c>
      <c r="E55" s="294" t="s">
        <v>146</v>
      </c>
      <c r="F55" s="294" t="s">
        <v>147</v>
      </c>
      <c r="G55" s="297" t="s">
        <v>148</v>
      </c>
      <c r="H55" s="299" t="s">
        <v>149</v>
      </c>
      <c r="I55" s="301" t="s">
        <v>150</v>
      </c>
    </row>
    <row r="56" spans="2:9" s="68" customFormat="1" ht="24.75" hidden="1" customHeight="1" outlineLevel="1">
      <c r="B56" s="294"/>
      <c r="C56" s="295"/>
      <c r="D56" s="296"/>
      <c r="E56" s="294"/>
      <c r="F56" s="294"/>
      <c r="G56" s="298"/>
      <c r="H56" s="300"/>
      <c r="I56" s="302"/>
    </row>
    <row r="57" spans="2:9" s="68" customFormat="1" ht="18" hidden="1" customHeight="1" outlineLevel="1">
      <c r="B57" s="82"/>
      <c r="C57" s="76" t="s">
        <v>190</v>
      </c>
      <c r="D57" s="75"/>
      <c r="E57" s="74"/>
      <c r="F57" s="73"/>
      <c r="G57" s="81"/>
      <c r="H57" s="80"/>
      <c r="I57" s="79">
        <f>G57*H57</f>
        <v>0</v>
      </c>
    </row>
    <row r="58" spans="2:9" s="68" customFormat="1" ht="18" hidden="1" customHeight="1" outlineLevel="1">
      <c r="B58" s="82"/>
      <c r="C58" s="76" t="s">
        <v>191</v>
      </c>
      <c r="D58" s="75"/>
      <c r="E58" s="74"/>
      <c r="F58" s="73"/>
      <c r="G58" s="81"/>
      <c r="H58" s="80"/>
      <c r="I58" s="79">
        <f>G58*H58</f>
        <v>0</v>
      </c>
    </row>
    <row r="59" spans="2:9" s="68" customFormat="1" ht="18" hidden="1" customHeight="1" outlineLevel="1">
      <c r="B59" s="82"/>
      <c r="C59" s="76" t="s">
        <v>192</v>
      </c>
      <c r="D59" s="75"/>
      <c r="E59" s="74"/>
      <c r="F59" s="73"/>
      <c r="G59" s="81"/>
      <c r="H59" s="80"/>
      <c r="I59" s="79">
        <f>G59*H59</f>
        <v>0</v>
      </c>
    </row>
    <row r="60" spans="2:9" s="68" customFormat="1" ht="18" hidden="1" customHeight="1" outlineLevel="1">
      <c r="B60" s="82"/>
      <c r="C60" s="76" t="s">
        <v>193</v>
      </c>
      <c r="D60" s="75"/>
      <c r="E60" s="74"/>
      <c r="F60" s="73"/>
      <c r="G60" s="81"/>
      <c r="H60" s="80"/>
      <c r="I60" s="79">
        <f t="shared" ref="I60:I65" si="3">G60*H60</f>
        <v>0</v>
      </c>
    </row>
    <row r="61" spans="2:9" s="68" customFormat="1" ht="18" hidden="1" customHeight="1" outlineLevel="1">
      <c r="B61" s="82"/>
      <c r="C61" s="76" t="s">
        <v>194</v>
      </c>
      <c r="D61" s="75"/>
      <c r="E61" s="74"/>
      <c r="F61" s="73"/>
      <c r="G61" s="81"/>
      <c r="H61" s="80"/>
      <c r="I61" s="79">
        <f t="shared" si="3"/>
        <v>0</v>
      </c>
    </row>
    <row r="62" spans="2:9" s="68" customFormat="1" ht="18" hidden="1" customHeight="1" outlineLevel="1">
      <c r="B62" s="82"/>
      <c r="C62" s="76" t="s">
        <v>195</v>
      </c>
      <c r="D62" s="75"/>
      <c r="E62" s="74"/>
      <c r="F62" s="73"/>
      <c r="G62" s="81"/>
      <c r="H62" s="80"/>
      <c r="I62" s="79">
        <f t="shared" si="3"/>
        <v>0</v>
      </c>
    </row>
    <row r="63" spans="2:9" s="68" customFormat="1" ht="18" hidden="1" customHeight="1" outlineLevel="1">
      <c r="B63" s="82"/>
      <c r="C63" s="76" t="s">
        <v>196</v>
      </c>
      <c r="D63" s="75"/>
      <c r="E63" s="74"/>
      <c r="F63" s="73"/>
      <c r="G63" s="81"/>
      <c r="H63" s="80"/>
      <c r="I63" s="79">
        <f t="shared" si="3"/>
        <v>0</v>
      </c>
    </row>
    <row r="64" spans="2:9" s="68" customFormat="1" ht="18" hidden="1" customHeight="1" outlineLevel="1">
      <c r="B64" s="82"/>
      <c r="C64" s="76" t="s">
        <v>197</v>
      </c>
      <c r="D64" s="75"/>
      <c r="E64" s="74"/>
      <c r="F64" s="73"/>
      <c r="G64" s="81"/>
      <c r="H64" s="80"/>
      <c r="I64" s="79">
        <f t="shared" si="3"/>
        <v>0</v>
      </c>
    </row>
    <row r="65" spans="2:9" s="68" customFormat="1" ht="18" hidden="1" customHeight="1" outlineLevel="1">
      <c r="B65" s="82"/>
      <c r="C65" s="76" t="s">
        <v>198</v>
      </c>
      <c r="D65" s="75"/>
      <c r="E65" s="74"/>
      <c r="F65" s="73"/>
      <c r="G65" s="81"/>
      <c r="H65" s="80"/>
      <c r="I65" s="79">
        <f t="shared" si="3"/>
        <v>0</v>
      </c>
    </row>
    <row r="66" spans="2:9" s="68" customFormat="1" ht="18" hidden="1" customHeight="1" outlineLevel="1">
      <c r="B66" s="82"/>
      <c r="C66" s="76" t="s">
        <v>199</v>
      </c>
      <c r="D66" s="75"/>
      <c r="E66" s="74"/>
      <c r="F66" s="73"/>
      <c r="G66" s="81"/>
      <c r="H66" s="80"/>
      <c r="I66" s="79">
        <f>G66*H66</f>
        <v>0</v>
      </c>
    </row>
    <row r="67" spans="2:9" s="68" customFormat="1" ht="25.5" hidden="1" customHeight="1" outlineLevel="1">
      <c r="B67" s="319"/>
      <c r="C67" s="317" t="s">
        <v>200</v>
      </c>
      <c r="D67" s="318"/>
      <c r="E67" s="98"/>
      <c r="F67" s="319"/>
      <c r="G67" s="317"/>
      <c r="H67" s="318"/>
      <c r="I67" s="69">
        <f>SUM(I57:I66)</f>
        <v>0</v>
      </c>
    </row>
    <row r="68" spans="2:9" s="68" customFormat="1" ht="26.25" hidden="1" customHeight="1" collapsed="1">
      <c r="B68" s="78">
        <v>9</v>
      </c>
      <c r="C68" s="303"/>
      <c r="D68" s="304"/>
      <c r="E68" s="304"/>
      <c r="F68" s="304"/>
      <c r="G68" s="304"/>
      <c r="H68" s="304"/>
      <c r="I68" s="305"/>
    </row>
    <row r="69" spans="2:9" ht="24.6" hidden="1" customHeight="1" outlineLevel="1">
      <c r="B69" s="294" t="s">
        <v>143</v>
      </c>
      <c r="C69" s="295" t="s">
        <v>144</v>
      </c>
      <c r="D69" s="296" t="s">
        <v>145</v>
      </c>
      <c r="E69" s="294" t="s">
        <v>146</v>
      </c>
      <c r="F69" s="294" t="s">
        <v>147</v>
      </c>
      <c r="G69" s="297" t="s">
        <v>148</v>
      </c>
      <c r="H69" s="299" t="s">
        <v>149</v>
      </c>
      <c r="I69" s="301" t="s">
        <v>150</v>
      </c>
    </row>
    <row r="70" spans="2:9" s="68" customFormat="1" ht="24.75" hidden="1" customHeight="1" outlineLevel="1">
      <c r="B70" s="294"/>
      <c r="C70" s="295"/>
      <c r="D70" s="296"/>
      <c r="E70" s="294"/>
      <c r="F70" s="294"/>
      <c r="G70" s="298"/>
      <c r="H70" s="300"/>
      <c r="I70" s="302"/>
    </row>
    <row r="71" spans="2:9" s="68" customFormat="1" ht="18" hidden="1" customHeight="1" outlineLevel="1">
      <c r="B71" s="82"/>
      <c r="C71" s="76" t="s">
        <v>201</v>
      </c>
      <c r="D71" s="75"/>
      <c r="E71" s="74"/>
      <c r="F71" s="73"/>
      <c r="G71" s="81"/>
      <c r="H71" s="80"/>
      <c r="I71" s="79">
        <f>G71*H71</f>
        <v>0</v>
      </c>
    </row>
    <row r="72" spans="2:9" s="68" customFormat="1" ht="18" hidden="1" customHeight="1" outlineLevel="1">
      <c r="B72" s="82"/>
      <c r="C72" s="76" t="s">
        <v>202</v>
      </c>
      <c r="D72" s="75"/>
      <c r="E72" s="74"/>
      <c r="F72" s="73"/>
      <c r="G72" s="81"/>
      <c r="H72" s="80"/>
      <c r="I72" s="79">
        <f>G72*H72</f>
        <v>0</v>
      </c>
    </row>
    <row r="73" spans="2:9" s="68" customFormat="1" ht="18" hidden="1" customHeight="1" outlineLevel="1">
      <c r="B73" s="82"/>
      <c r="C73" s="76" t="s">
        <v>203</v>
      </c>
      <c r="D73" s="75"/>
      <c r="E73" s="74"/>
      <c r="F73" s="73"/>
      <c r="G73" s="81"/>
      <c r="H73" s="80"/>
      <c r="I73" s="79">
        <f>G73*H73</f>
        <v>0</v>
      </c>
    </row>
    <row r="74" spans="2:9" s="68" customFormat="1" ht="18" hidden="1" customHeight="1" outlineLevel="1">
      <c r="B74" s="82"/>
      <c r="C74" s="76" t="s">
        <v>204</v>
      </c>
      <c r="D74" s="75"/>
      <c r="E74" s="74"/>
      <c r="F74" s="73"/>
      <c r="G74" s="81"/>
      <c r="H74" s="80"/>
      <c r="I74" s="79">
        <f t="shared" ref="I74:I79" si="4">G74*H74</f>
        <v>0</v>
      </c>
    </row>
    <row r="75" spans="2:9" s="68" customFormat="1" ht="18" hidden="1" customHeight="1" outlineLevel="1">
      <c r="B75" s="82"/>
      <c r="C75" s="76" t="s">
        <v>205</v>
      </c>
      <c r="D75" s="75"/>
      <c r="E75" s="74"/>
      <c r="F75" s="73"/>
      <c r="G75" s="81"/>
      <c r="H75" s="80"/>
      <c r="I75" s="79">
        <f t="shared" si="4"/>
        <v>0</v>
      </c>
    </row>
    <row r="76" spans="2:9" s="68" customFormat="1" ht="18" hidden="1" customHeight="1" outlineLevel="1">
      <c r="B76" s="82"/>
      <c r="C76" s="76" t="s">
        <v>206</v>
      </c>
      <c r="D76" s="75"/>
      <c r="E76" s="74"/>
      <c r="F76" s="73"/>
      <c r="G76" s="81"/>
      <c r="H76" s="80"/>
      <c r="I76" s="79">
        <f t="shared" si="4"/>
        <v>0</v>
      </c>
    </row>
    <row r="77" spans="2:9" s="68" customFormat="1" ht="18" hidden="1" customHeight="1" outlineLevel="1">
      <c r="B77" s="82"/>
      <c r="C77" s="76" t="s">
        <v>207</v>
      </c>
      <c r="D77" s="75"/>
      <c r="E77" s="74"/>
      <c r="F77" s="73"/>
      <c r="G77" s="81"/>
      <c r="H77" s="80"/>
      <c r="I77" s="79">
        <f t="shared" si="4"/>
        <v>0</v>
      </c>
    </row>
    <row r="78" spans="2:9" s="68" customFormat="1" ht="18" hidden="1" customHeight="1" outlineLevel="1">
      <c r="B78" s="82"/>
      <c r="C78" s="76" t="s">
        <v>208</v>
      </c>
      <c r="D78" s="75"/>
      <c r="E78" s="74"/>
      <c r="F78" s="73"/>
      <c r="G78" s="81"/>
      <c r="H78" s="80"/>
      <c r="I78" s="79">
        <f t="shared" si="4"/>
        <v>0</v>
      </c>
    </row>
    <row r="79" spans="2:9" s="68" customFormat="1" ht="18" hidden="1" customHeight="1" outlineLevel="1">
      <c r="B79" s="82"/>
      <c r="C79" s="76" t="s">
        <v>209</v>
      </c>
      <c r="D79" s="75"/>
      <c r="E79" s="74"/>
      <c r="F79" s="73"/>
      <c r="G79" s="81"/>
      <c r="H79" s="80"/>
      <c r="I79" s="79">
        <f t="shared" si="4"/>
        <v>0</v>
      </c>
    </row>
    <row r="80" spans="2:9" s="68" customFormat="1" ht="18" hidden="1" customHeight="1" outlineLevel="1">
      <c r="B80" s="82"/>
      <c r="C80" s="76" t="s">
        <v>210</v>
      </c>
      <c r="D80" s="75"/>
      <c r="E80" s="74"/>
      <c r="F80" s="73"/>
      <c r="G80" s="81"/>
      <c r="H80" s="80"/>
      <c r="I80" s="79">
        <f>G80*H80</f>
        <v>0</v>
      </c>
    </row>
    <row r="81" spans="2:9" s="68" customFormat="1" ht="25.5" hidden="1" customHeight="1" outlineLevel="1">
      <c r="B81" s="319"/>
      <c r="C81" s="317" t="s">
        <v>200</v>
      </c>
      <c r="D81" s="318"/>
      <c r="E81" s="98"/>
      <c r="F81" s="319"/>
      <c r="G81" s="317"/>
      <c r="H81" s="318"/>
      <c r="I81" s="69">
        <f>SUM(I71:I80)</f>
        <v>0</v>
      </c>
    </row>
    <row r="82" spans="2:9" s="68" customFormat="1" ht="18" hidden="1" customHeight="1" collapsed="1" thickBot="1">
      <c r="B82" s="78">
        <v>10</v>
      </c>
      <c r="C82" s="303"/>
      <c r="D82" s="304"/>
      <c r="E82" s="304"/>
      <c r="F82" s="304"/>
      <c r="G82" s="304"/>
      <c r="H82" s="304"/>
      <c r="I82" s="305"/>
    </row>
    <row r="83" spans="2:9" s="68" customFormat="1" ht="41.45" hidden="1" customHeight="1" outlineLevel="1">
      <c r="B83" s="77"/>
      <c r="C83" s="76" t="s">
        <v>211</v>
      </c>
      <c r="D83" s="75"/>
      <c r="E83" s="74"/>
      <c r="F83" s="73"/>
      <c r="G83" s="72"/>
      <c r="H83" s="71"/>
      <c r="I83" s="70">
        <f>G83*H83</f>
        <v>0</v>
      </c>
    </row>
    <row r="84" spans="2:9" s="68" customFormat="1" ht="18" hidden="1" customHeight="1" outlineLevel="1">
      <c r="B84" s="77"/>
      <c r="C84" s="76" t="s">
        <v>212</v>
      </c>
      <c r="D84" s="75"/>
      <c r="E84" s="74"/>
      <c r="F84" s="73"/>
      <c r="G84" s="72"/>
      <c r="H84" s="71"/>
      <c r="I84" s="70">
        <f>G84*H84</f>
        <v>0</v>
      </c>
    </row>
    <row r="85" spans="2:9" s="68" customFormat="1" ht="27.6" hidden="1" customHeight="1" outlineLevel="1">
      <c r="B85" s="77"/>
      <c r="C85" s="76" t="s">
        <v>213</v>
      </c>
      <c r="D85" s="75"/>
      <c r="E85" s="74"/>
      <c r="F85" s="73"/>
      <c r="G85" s="72"/>
      <c r="H85" s="71"/>
      <c r="I85" s="70">
        <f>G85*H85</f>
        <v>0</v>
      </c>
    </row>
    <row r="86" spans="2:9" s="68" customFormat="1" ht="24" hidden="1" customHeight="1" outlineLevel="1">
      <c r="B86" s="77"/>
      <c r="C86" s="76" t="s">
        <v>214</v>
      </c>
      <c r="D86" s="75"/>
      <c r="E86" s="74"/>
      <c r="F86" s="73"/>
      <c r="G86" s="72"/>
      <c r="H86" s="71"/>
      <c r="I86" s="70">
        <f>G86*H86</f>
        <v>0</v>
      </c>
    </row>
    <row r="87" spans="2:9" s="68" customFormat="1" ht="18" hidden="1" customHeight="1" outlineLevel="1">
      <c r="B87" s="77"/>
      <c r="C87" s="76" t="s">
        <v>215</v>
      </c>
      <c r="D87" s="75"/>
      <c r="E87" s="74"/>
      <c r="F87" s="73"/>
      <c r="G87" s="72"/>
      <c r="H87" s="71"/>
      <c r="I87" s="70">
        <f>G87*H87</f>
        <v>0</v>
      </c>
    </row>
    <row r="88" spans="2:9" s="68" customFormat="1" ht="33.75" customHeight="1" outlineLevel="1" thickBot="1">
      <c r="B88" s="319"/>
      <c r="C88" s="328" t="s">
        <v>216</v>
      </c>
      <c r="D88" s="329"/>
      <c r="E88" s="96"/>
      <c r="F88" s="330"/>
      <c r="G88" s="328"/>
      <c r="H88" s="329"/>
      <c r="I88" s="188"/>
    </row>
    <row r="89" spans="2:9" ht="31.9" customHeight="1" thickBot="1">
      <c r="B89" s="105"/>
      <c r="C89" s="322" t="s">
        <v>217</v>
      </c>
      <c r="D89" s="323"/>
      <c r="E89" s="106"/>
      <c r="F89" s="107"/>
      <c r="G89" s="108"/>
      <c r="H89" s="109"/>
      <c r="I89" s="187">
        <f>SUM(I18+I32)</f>
        <v>0</v>
      </c>
    </row>
    <row r="90" spans="2:9" ht="31.9" customHeight="1" thickBot="1">
      <c r="B90" s="110"/>
      <c r="C90" s="324" t="s">
        <v>218</v>
      </c>
      <c r="D90" s="325"/>
      <c r="E90" s="111"/>
      <c r="F90" s="112"/>
      <c r="G90" s="113"/>
      <c r="H90" s="114"/>
      <c r="I90" s="134">
        <f>'Pass-through Costs'!E13</f>
        <v>0</v>
      </c>
    </row>
    <row r="91" spans="2:9" ht="31.9" customHeight="1">
      <c r="B91" s="67"/>
      <c r="C91" s="326" t="s">
        <v>219</v>
      </c>
      <c r="D91" s="327"/>
      <c r="E91" s="66"/>
      <c r="F91" s="65"/>
      <c r="G91" s="64"/>
      <c r="H91" s="63"/>
      <c r="I91" s="135">
        <f>SUM(I89+I90)</f>
        <v>0</v>
      </c>
    </row>
    <row r="92" spans="2:9">
      <c r="C92" s="62"/>
      <c r="D92" s="61"/>
      <c r="E92" s="61"/>
      <c r="F92" s="61"/>
      <c r="G92" s="60"/>
      <c r="H92" s="59"/>
      <c r="I92" s="58"/>
    </row>
    <row r="93" spans="2:9">
      <c r="C93" s="57"/>
      <c r="D93" s="56"/>
      <c r="E93" s="56"/>
      <c r="F93" s="56"/>
      <c r="G93" s="55"/>
      <c r="H93" s="54"/>
      <c r="I93" s="53"/>
    </row>
  </sheetData>
  <mergeCells count="73">
    <mergeCell ref="C89:D89"/>
    <mergeCell ref="C90:D90"/>
    <mergeCell ref="C91:D91"/>
    <mergeCell ref="I69:I70"/>
    <mergeCell ref="B81:D81"/>
    <mergeCell ref="F81:H81"/>
    <mergeCell ref="C82:I82"/>
    <mergeCell ref="B88:D88"/>
    <mergeCell ref="F88:H88"/>
    <mergeCell ref="B67:D67"/>
    <mergeCell ref="F67:H67"/>
    <mergeCell ref="C68:I68"/>
    <mergeCell ref="B69:B70"/>
    <mergeCell ref="C69:C70"/>
    <mergeCell ref="D69:D70"/>
    <mergeCell ref="E69:E70"/>
    <mergeCell ref="F69:F70"/>
    <mergeCell ref="G69:G70"/>
    <mergeCell ref="H69:H70"/>
    <mergeCell ref="C54:I54"/>
    <mergeCell ref="B55:B56"/>
    <mergeCell ref="C55:C56"/>
    <mergeCell ref="D55:D56"/>
    <mergeCell ref="E55:E56"/>
    <mergeCell ref="F55:F56"/>
    <mergeCell ref="G55:G56"/>
    <mergeCell ref="H55:H56"/>
    <mergeCell ref="I55:I56"/>
    <mergeCell ref="H34:H35"/>
    <mergeCell ref="I34:I35"/>
    <mergeCell ref="B46:D46"/>
    <mergeCell ref="C47:D47"/>
    <mergeCell ref="B53:D53"/>
    <mergeCell ref="F53:H53"/>
    <mergeCell ref="B34:B35"/>
    <mergeCell ref="C34:C35"/>
    <mergeCell ref="D34:D35"/>
    <mergeCell ref="E34:E35"/>
    <mergeCell ref="F34:F35"/>
    <mergeCell ref="G34:G35"/>
    <mergeCell ref="B32:D32"/>
    <mergeCell ref="F32:H32"/>
    <mergeCell ref="C33:I33"/>
    <mergeCell ref="B18:D18"/>
    <mergeCell ref="C19:I19"/>
    <mergeCell ref="B20:B21"/>
    <mergeCell ref="C20:C21"/>
    <mergeCell ref="D20:D21"/>
    <mergeCell ref="E20:E21"/>
    <mergeCell ref="F20:F21"/>
    <mergeCell ref="G20:G21"/>
    <mergeCell ref="H20:H21"/>
    <mergeCell ref="I20:I21"/>
    <mergeCell ref="C5:I5"/>
    <mergeCell ref="B6:B7"/>
    <mergeCell ref="C6:C7"/>
    <mergeCell ref="D6:D7"/>
    <mergeCell ref="E6:E7"/>
    <mergeCell ref="F6:F7"/>
    <mergeCell ref="G6:G7"/>
    <mergeCell ref="H6:H7"/>
    <mergeCell ref="I6:I7"/>
    <mergeCell ref="B1:C2"/>
    <mergeCell ref="E1:I1"/>
    <mergeCell ref="E2:I2"/>
    <mergeCell ref="B3:B4"/>
    <mergeCell ref="C3:C4"/>
    <mergeCell ref="D3:D4"/>
    <mergeCell ref="E3:E4"/>
    <mergeCell ref="F3:F4"/>
    <mergeCell ref="G3:G4"/>
    <mergeCell ref="H3:H4"/>
    <mergeCell ref="I3:I4"/>
  </mergeCells>
  <hyperlinks>
    <hyperlink ref="K2" location="Instructions!A1" display="HOME " xr:uid="{D379905C-D6D6-4A90-8F2C-9FDCD504B286}"/>
  </hyperlinks>
  <printOptions horizontalCentered="1"/>
  <pageMargins left="0.59055118110236227" right="0.59055118110236227" top="0.51181102362204722" bottom="0.70866141732283472" header="0" footer="0.51181102362204722"/>
  <pageSetup paperSize="9" scale="45" orientation="portrait" r:id="rId1"/>
  <headerFooter alignWithMargins="0">
    <oddHeader>&amp;LREQUEST FOR PROPOSAL
for Patient Recruitment and Retention Services&amp;C&amp;"Arial,Fett"CONFIDENTIAL</oddHeader>
    <oddFooter>&amp;L&amp;F&amp;C&amp;D&amp;R&amp;P / &amp;N</oddFooter>
  </headerFooter>
  <rowBreaks count="1" manualBreakCount="1">
    <brk id="32" min="1" max="1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2F1B0-207F-4A03-8E7C-44BA29C6457C}">
  <dimension ref="A1:EV23"/>
  <sheetViews>
    <sheetView showGridLines="0" zoomScale="60" zoomScaleNormal="60" zoomScaleSheetLayoutView="100" workbookViewId="0">
      <selection activeCell="A15" sqref="A15"/>
    </sheetView>
  </sheetViews>
  <sheetFormatPr defaultColWidth="9.140625" defaultRowHeight="12.75"/>
  <cols>
    <col min="1" max="1" width="162.28515625" style="117" customWidth="1"/>
    <col min="2" max="16384" width="9.140625" style="117"/>
  </cols>
  <sheetData>
    <row r="1" spans="1:152" s="116" customFormat="1" ht="46.5" customHeight="1">
      <c r="A1" s="182" t="s">
        <v>220</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c r="BO1" s="115"/>
      <c r="BP1" s="115"/>
      <c r="BQ1" s="115"/>
      <c r="BR1" s="115"/>
      <c r="BS1" s="115"/>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5"/>
      <c r="CT1" s="115"/>
      <c r="CU1" s="115"/>
      <c r="CV1" s="115"/>
      <c r="CW1" s="115"/>
      <c r="CX1" s="115"/>
      <c r="CY1" s="115"/>
      <c r="CZ1" s="115"/>
      <c r="DA1" s="115"/>
      <c r="DB1" s="115"/>
      <c r="DC1" s="115"/>
      <c r="DD1" s="115"/>
      <c r="DE1" s="115"/>
      <c r="DF1" s="115"/>
      <c r="DG1" s="115"/>
      <c r="DH1" s="115"/>
      <c r="DI1" s="115"/>
      <c r="DJ1" s="115"/>
      <c r="DK1" s="115"/>
      <c r="DL1" s="115"/>
      <c r="DM1" s="115"/>
      <c r="DN1" s="115"/>
      <c r="DO1" s="115"/>
      <c r="DP1" s="115"/>
      <c r="DQ1" s="115"/>
      <c r="DR1" s="115"/>
      <c r="DS1" s="115"/>
      <c r="DT1" s="115"/>
      <c r="DU1" s="115"/>
      <c r="DV1" s="115"/>
      <c r="DW1" s="115"/>
      <c r="DX1" s="115"/>
      <c r="DY1" s="115"/>
      <c r="DZ1" s="115"/>
      <c r="EA1" s="115"/>
      <c r="EB1" s="115"/>
      <c r="EC1" s="115"/>
      <c r="ED1" s="115"/>
      <c r="EE1" s="115"/>
      <c r="EF1" s="115"/>
      <c r="EG1" s="115"/>
      <c r="EH1" s="115"/>
      <c r="EI1" s="115"/>
      <c r="EJ1" s="115"/>
      <c r="EK1" s="115"/>
      <c r="EL1" s="115"/>
      <c r="EM1" s="115"/>
      <c r="EN1" s="115"/>
      <c r="EO1" s="115"/>
      <c r="EP1" s="115"/>
      <c r="EQ1" s="115"/>
      <c r="ER1" s="115"/>
      <c r="ES1" s="115"/>
      <c r="ET1" s="115"/>
      <c r="EU1" s="115"/>
      <c r="EV1" s="115"/>
    </row>
    <row r="2" spans="1:152" s="142" customFormat="1" ht="35.25" customHeight="1">
      <c r="A2" s="183" t="s">
        <v>221</v>
      </c>
    </row>
    <row r="3" spans="1:152" ht="20.100000000000001" customHeight="1">
      <c r="A3" s="185" t="s">
        <v>222</v>
      </c>
    </row>
    <row r="4" spans="1:152" ht="27" customHeight="1">
      <c r="A4" s="190"/>
    </row>
    <row r="5" spans="1:152" ht="27" customHeight="1">
      <c r="A5" s="191"/>
    </row>
    <row r="6" spans="1:152" ht="27" customHeight="1">
      <c r="A6" s="191"/>
    </row>
    <row r="7" spans="1:152" ht="27" customHeight="1">
      <c r="A7" s="191"/>
    </row>
    <row r="8" spans="1:152" ht="27" customHeight="1">
      <c r="A8" s="191"/>
    </row>
    <row r="9" spans="1:152" ht="27" customHeight="1">
      <c r="A9" s="120"/>
    </row>
    <row r="10" spans="1:152" ht="27" customHeight="1">
      <c r="A10" s="120"/>
    </row>
    <row r="11" spans="1:152" ht="27" customHeight="1">
      <c r="A11" s="118"/>
    </row>
    <row r="12" spans="1:152" ht="27" customHeight="1">
      <c r="A12" s="192"/>
    </row>
    <row r="13" spans="1:152" ht="13.35" customHeight="1">
      <c r="A13" s="184"/>
    </row>
    <row r="14" spans="1:152" ht="20.100000000000001" customHeight="1">
      <c r="A14" s="185" t="s">
        <v>223</v>
      </c>
    </row>
    <row r="15" spans="1:152" ht="20.100000000000001" customHeight="1">
      <c r="A15" s="190"/>
    </row>
    <row r="16" spans="1:152" ht="20.100000000000001" customHeight="1">
      <c r="A16" s="191"/>
    </row>
    <row r="17" spans="1:1" ht="20.100000000000001" customHeight="1">
      <c r="A17" s="191"/>
    </row>
    <row r="18" spans="1:1" ht="20.100000000000001" customHeight="1">
      <c r="A18" s="191"/>
    </row>
    <row r="19" spans="1:1" ht="14.25">
      <c r="A19" s="191"/>
    </row>
    <row r="20" spans="1:1" ht="14.25">
      <c r="A20" s="120"/>
    </row>
    <row r="21" spans="1:1" ht="14.25">
      <c r="A21" s="120"/>
    </row>
    <row r="22" spans="1:1" ht="14.25">
      <c r="A22" s="118"/>
    </row>
    <row r="23" spans="1:1" ht="14.25">
      <c r="A23" s="192"/>
    </row>
  </sheetData>
  <printOptions horizontalCentered="1"/>
  <pageMargins left="0.59055118110236227" right="0.59055118110236227" top="0.51181102362204722" bottom="0.70866141732283472" header="0" footer="0.51181102362204722"/>
  <pageSetup paperSize="9" scale="79" orientation="portrait" r:id="rId1"/>
  <headerFooter alignWithMargins="0">
    <oddHeader>&amp;LREQUEST FOR PROPOSAL
for Patient Recruitment and Retention Services&amp;CCONFIDENTIAL</oddHeader>
    <oddFooter>&amp;L&amp;F&amp;C&amp;D&amp;R&amp;P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16283-C8A3-4919-83D7-F0FFF7F83286}">
  <dimension ref="A1:EZ25"/>
  <sheetViews>
    <sheetView showGridLines="0" zoomScale="70" zoomScaleNormal="70" zoomScaleSheetLayoutView="100" workbookViewId="0">
      <selection activeCell="U31" sqref="U31"/>
    </sheetView>
  </sheetViews>
  <sheetFormatPr defaultColWidth="9.140625" defaultRowHeight="12.75"/>
  <cols>
    <col min="1" max="1" width="4.5703125" style="144" customWidth="1"/>
    <col min="2" max="2" width="49.28515625" style="143" customWidth="1"/>
    <col min="3" max="3" width="11.85546875" style="143" customWidth="1"/>
    <col min="4" max="4" width="19.85546875" style="145" customWidth="1"/>
    <col min="5" max="5" width="23.5703125" style="143" customWidth="1"/>
    <col min="6" max="16384" width="9.140625" style="143"/>
  </cols>
  <sheetData>
    <row r="1" spans="1:156" s="116" customFormat="1" ht="46.5" customHeight="1">
      <c r="A1" s="331" t="s">
        <v>224</v>
      </c>
      <c r="B1" s="332"/>
      <c r="C1" s="332"/>
      <c r="D1" s="332"/>
      <c r="E1" s="332"/>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c r="BO1" s="115"/>
      <c r="BP1" s="115"/>
      <c r="BQ1" s="115"/>
      <c r="BR1" s="115"/>
      <c r="BS1" s="115"/>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5"/>
      <c r="CT1" s="115"/>
      <c r="CU1" s="115"/>
      <c r="CV1" s="115"/>
      <c r="CW1" s="115"/>
      <c r="CX1" s="115"/>
      <c r="CY1" s="115"/>
      <c r="CZ1" s="115"/>
      <c r="DA1" s="115"/>
      <c r="DB1" s="115"/>
      <c r="DC1" s="115"/>
      <c r="DD1" s="115"/>
      <c r="DE1" s="115"/>
      <c r="DF1" s="115"/>
      <c r="DG1" s="115"/>
      <c r="DH1" s="115"/>
      <c r="DI1" s="115"/>
      <c r="DJ1" s="115"/>
      <c r="DK1" s="115"/>
      <c r="DL1" s="115"/>
      <c r="DM1" s="115"/>
      <c r="DN1" s="115"/>
      <c r="DO1" s="115"/>
      <c r="DP1" s="115"/>
      <c r="DQ1" s="115"/>
      <c r="DR1" s="115"/>
      <c r="DS1" s="115"/>
      <c r="DT1" s="115"/>
      <c r="DU1" s="115"/>
      <c r="DV1" s="115"/>
      <c r="DW1" s="115"/>
      <c r="DX1" s="115"/>
      <c r="DY1" s="115"/>
      <c r="DZ1" s="115"/>
      <c r="EA1" s="115"/>
      <c r="EB1" s="115"/>
      <c r="EC1" s="115"/>
      <c r="ED1" s="115"/>
      <c r="EE1" s="115"/>
      <c r="EF1" s="115"/>
      <c r="EG1" s="115"/>
      <c r="EH1" s="115"/>
      <c r="EI1" s="115"/>
      <c r="EJ1" s="115"/>
      <c r="EK1" s="115"/>
      <c r="EL1" s="115"/>
      <c r="EM1" s="115"/>
      <c r="EN1" s="115"/>
      <c r="EO1" s="115"/>
      <c r="EP1" s="115"/>
      <c r="EQ1" s="115"/>
      <c r="ER1" s="115"/>
      <c r="ES1" s="115"/>
      <c r="ET1" s="115"/>
      <c r="EU1" s="115"/>
      <c r="EV1" s="115"/>
      <c r="EW1" s="115"/>
      <c r="EX1" s="115"/>
      <c r="EY1" s="115"/>
      <c r="EZ1" s="115"/>
    </row>
    <row r="2" spans="1:156" s="142" customFormat="1" ht="35.25" customHeight="1">
      <c r="A2" s="333" t="s">
        <v>142</v>
      </c>
      <c r="B2" s="334"/>
      <c r="C2" s="334"/>
      <c r="D2" s="334"/>
      <c r="E2" s="335"/>
      <c r="G2" s="45" t="s">
        <v>53</v>
      </c>
    </row>
    <row r="3" spans="1:156" ht="20.100000000000001" customHeight="1">
      <c r="A3" s="138" t="s">
        <v>225</v>
      </c>
      <c r="B3" s="139" t="s">
        <v>226</v>
      </c>
      <c r="C3" s="139" t="s">
        <v>227</v>
      </c>
      <c r="D3" s="140" t="s">
        <v>228</v>
      </c>
      <c r="E3" s="141" t="s">
        <v>150</v>
      </c>
    </row>
    <row r="4" spans="1:156" ht="20.100000000000001" customHeight="1">
      <c r="A4" s="146">
        <v>1</v>
      </c>
      <c r="B4" s="190" t="s">
        <v>229</v>
      </c>
      <c r="C4" s="118"/>
      <c r="D4" s="119"/>
      <c r="E4" s="147">
        <f t="shared" ref="E4:E12" si="0">C4*D4</f>
        <v>0</v>
      </c>
    </row>
    <row r="5" spans="1:156" ht="20.100000000000001" customHeight="1">
      <c r="A5" s="146">
        <v>2</v>
      </c>
      <c r="B5" s="191" t="s">
        <v>230</v>
      </c>
      <c r="C5" s="118"/>
      <c r="D5" s="119"/>
      <c r="E5" s="147">
        <f t="shared" si="0"/>
        <v>0</v>
      </c>
    </row>
    <row r="6" spans="1:156" ht="20.100000000000001" customHeight="1">
      <c r="A6" s="146">
        <v>3</v>
      </c>
      <c r="B6" s="191" t="s">
        <v>231</v>
      </c>
      <c r="C6" s="118"/>
      <c r="D6" s="119"/>
      <c r="E6" s="147">
        <f t="shared" si="0"/>
        <v>0</v>
      </c>
    </row>
    <row r="7" spans="1:156" ht="20.100000000000001" customHeight="1">
      <c r="A7" s="146">
        <v>4</v>
      </c>
      <c r="C7" s="118"/>
      <c r="D7" s="119"/>
      <c r="E7" s="147">
        <f t="shared" si="0"/>
        <v>0</v>
      </c>
    </row>
    <row r="8" spans="1:156" ht="20.100000000000001" customHeight="1">
      <c r="A8" s="146">
        <v>5</v>
      </c>
      <c r="B8" s="189"/>
      <c r="C8" s="120"/>
      <c r="D8" s="119"/>
      <c r="E8" s="147">
        <f t="shared" si="0"/>
        <v>0</v>
      </c>
    </row>
    <row r="9" spans="1:156" ht="20.100000000000001" customHeight="1">
      <c r="A9" s="121">
        <v>6</v>
      </c>
      <c r="B9" s="120"/>
      <c r="C9" s="120"/>
      <c r="D9" s="119"/>
      <c r="E9" s="147">
        <f t="shared" si="0"/>
        <v>0</v>
      </c>
    </row>
    <row r="10" spans="1:156" ht="14.25">
      <c r="A10" s="121">
        <v>7</v>
      </c>
      <c r="B10" s="120"/>
      <c r="C10" s="120"/>
      <c r="D10" s="119"/>
      <c r="E10" s="147">
        <f t="shared" si="0"/>
        <v>0</v>
      </c>
    </row>
    <row r="11" spans="1:156" ht="14.25">
      <c r="A11" s="121">
        <v>8</v>
      </c>
      <c r="B11" s="191" t="s">
        <v>232</v>
      </c>
      <c r="C11" s="118"/>
      <c r="D11" s="119"/>
      <c r="E11" s="147">
        <f t="shared" si="0"/>
        <v>0</v>
      </c>
    </row>
    <row r="12" spans="1:156" ht="27" customHeight="1" thickBot="1">
      <c r="A12" s="121">
        <v>9</v>
      </c>
      <c r="B12" s="192"/>
      <c r="C12" s="122"/>
      <c r="D12" s="123"/>
      <c r="E12" s="147">
        <f t="shared" si="0"/>
        <v>0</v>
      </c>
    </row>
    <row r="13" spans="1:156" ht="26.25" customHeight="1" thickBot="1">
      <c r="A13" s="336" t="s">
        <v>233</v>
      </c>
      <c r="B13" s="337"/>
      <c r="C13" s="337"/>
      <c r="D13" s="337"/>
      <c r="E13" s="137">
        <f>SUM(E3:E12)</f>
        <v>0</v>
      </c>
    </row>
    <row r="14" spans="1:156" ht="20.100000000000001" customHeight="1" thickBot="1">
      <c r="A14" s="124"/>
      <c r="B14" s="338" t="s">
        <v>234</v>
      </c>
      <c r="C14" s="338"/>
      <c r="D14" s="338"/>
      <c r="E14" s="338"/>
    </row>
    <row r="15" spans="1:156" ht="20.100000000000001" customHeight="1">
      <c r="A15" s="125" t="s">
        <v>225</v>
      </c>
      <c r="B15" s="345" t="s">
        <v>235</v>
      </c>
      <c r="C15" s="346"/>
      <c r="D15" s="347"/>
      <c r="E15" s="126" t="s">
        <v>236</v>
      </c>
    </row>
    <row r="16" spans="1:156" ht="20.100000000000001" customHeight="1">
      <c r="A16" s="127">
        <v>1</v>
      </c>
      <c r="B16" s="339"/>
      <c r="C16" s="340"/>
      <c r="D16" s="341"/>
      <c r="E16" s="128"/>
    </row>
    <row r="17" spans="1:5" ht="20.100000000000001" customHeight="1">
      <c r="A17" s="127">
        <v>2</v>
      </c>
      <c r="B17" s="339"/>
      <c r="C17" s="340"/>
      <c r="D17" s="341"/>
      <c r="E17" s="128"/>
    </row>
    <row r="18" spans="1:5" ht="27" customHeight="1">
      <c r="A18" s="129">
        <v>3</v>
      </c>
      <c r="B18" s="339"/>
      <c r="C18" s="340"/>
      <c r="D18" s="341"/>
      <c r="E18" s="128"/>
    </row>
    <row r="19" spans="1:5" ht="20.100000000000001" customHeight="1">
      <c r="A19" s="129">
        <v>4</v>
      </c>
      <c r="B19" s="339"/>
      <c r="C19" s="340"/>
      <c r="D19" s="341"/>
      <c r="E19" s="128"/>
    </row>
    <row r="20" spans="1:5" ht="74.25" customHeight="1" thickBot="1">
      <c r="A20" s="130">
        <v>5</v>
      </c>
      <c r="B20" s="342"/>
      <c r="C20" s="343"/>
      <c r="D20" s="344"/>
      <c r="E20" s="131"/>
    </row>
    <row r="21" spans="1:5" ht="20.100000000000001" customHeight="1"/>
    <row r="22" spans="1:5" ht="20.100000000000001" customHeight="1"/>
    <row r="23" spans="1:5" ht="20.100000000000001" customHeight="1"/>
    <row r="24" spans="1:5" ht="20.100000000000001" customHeight="1"/>
    <row r="25" spans="1:5" ht="20.100000000000001" customHeight="1"/>
  </sheetData>
  <mergeCells count="10">
    <mergeCell ref="B19:D19"/>
    <mergeCell ref="B20:D20"/>
    <mergeCell ref="B15:D15"/>
    <mergeCell ref="B16:D16"/>
    <mergeCell ref="B17:D17"/>
    <mergeCell ref="A1:E1"/>
    <mergeCell ref="A2:E2"/>
    <mergeCell ref="A13:D13"/>
    <mergeCell ref="B14:E14"/>
    <mergeCell ref="B18:D18"/>
  </mergeCells>
  <hyperlinks>
    <hyperlink ref="G2" location="Instructions!A1" display="HOME " xr:uid="{91349E53-5344-491C-965F-200BA9A2A535}"/>
  </hyperlinks>
  <printOptions horizontalCentered="1"/>
  <pageMargins left="0.59055118110236227" right="0.59055118110236227" top="0.51181102362204722" bottom="0.70866141732283472" header="0" footer="0.51181102362204722"/>
  <pageSetup paperSize="9" scale="79" orientation="portrait" r:id="rId1"/>
  <headerFooter alignWithMargins="0">
    <oddHeader>&amp;LREQUEST FOR PROPOSAL
for Patient Recruitment and Retention Services&amp;CCONFIDENTIAL</oddHeader>
    <oddFooter>&amp;L&amp;F&amp;C&amp;D&amp;R&amp;P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4d292e-883c-434b-96e3-060cfff16c86">
      <Value>2</Value>
    </TaxCatchAll>
    <_dlc_ExpireDateSaved xmlns="http://schemas.microsoft.com/sharepoint/v3" xsi:nil="true"/>
    <_dlc_ExpireDate xmlns="http://schemas.microsoft.com/sharepoint/v3">2031-02-14T09:29:30+00:00</_dlc_ExpireDate>
    <_dlc_Exempt xmlns="http://schemas.microsoft.com/sharepoint/v3" xsi:nil="true"/>
    <SharedWithUsers xmlns="6a589216-a32b-490a-8264-fe69fd1f309a">
      <UserInfo>
        <DisplayName>Patient Recruitment and Retention Shared Drive Visitors</DisplayName>
        <AccountId>4</AccountId>
        <AccountType/>
      </UserInfo>
      <UserInfo>
        <DisplayName>SharingLinks.5a587fa5-b358-4914-a47b-15df480ae36f.Flexible.f16db23c-802d-409e-940a-c72d13ac7abd</DisplayName>
        <AccountId>65</AccountId>
        <AccountType/>
      </UserInfo>
    </SharedWithUsers>
    <lcf76f155ced4ddcb4097134ff3c332f xmlns="267ebe6e-09f1-43ee-910e-e9d5204f474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7bc43322-b630-4bac-8b27-31def233d1d0"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CD1E3773A50D5749849F9C7A4A0FB734" ma:contentTypeVersion="20" ma:contentTypeDescription="Create a new document." ma:contentTypeScope="" ma:versionID="825a8ce1e02fe1ebc316e4a71c371a32">
  <xsd:schema xmlns:xsd="http://www.w3.org/2001/XMLSchema" xmlns:xs="http://www.w3.org/2001/XMLSchema" xmlns:p="http://schemas.microsoft.com/office/2006/metadata/properties" xmlns:ns1="http://schemas.microsoft.com/sharepoint/v3" xmlns:ns2="1a4d292e-883c-434b-96e3-060cfff16c86" xmlns:ns3="267ebe6e-09f1-43ee-910e-e9d5204f474f" xmlns:ns4="6a589216-a32b-490a-8264-fe69fd1f309a" targetNamespace="http://schemas.microsoft.com/office/2006/metadata/properties" ma:root="true" ma:fieldsID="a099cba9d055311c72ffc4e3dbf95b0f" ns1:_="" ns2:_="" ns3:_="" ns4:_="">
    <xsd:import namespace="http://schemas.microsoft.com/sharepoint/v3"/>
    <xsd:import namespace="1a4d292e-883c-434b-96e3-060cfff16c86"/>
    <xsd:import namespace="267ebe6e-09f1-43ee-910e-e9d5204f474f"/>
    <xsd:import namespace="6a589216-a32b-490a-8264-fe69fd1f309a"/>
    <xsd:element name="properties">
      <xsd:complexType>
        <xsd:sequence>
          <xsd:element name="documentManagement">
            <xsd:complexType>
              <xsd:all>
                <xsd:element ref="ns2:TaxCatchAll" minOccurs="0"/>
                <xsd:element ref="ns2:TaxCatchAllLabel" minOccurs="0"/>
                <xsd:element ref="ns1:_dlc_Exempt" minOccurs="0"/>
                <xsd:element ref="ns1:_dlc_ExpireDateSaved" minOccurs="0"/>
                <xsd:element ref="ns1:_dlc_ExpireDate" minOccurs="0"/>
                <xsd:element ref="ns3:MediaServiceKeyPoints" minOccurs="0"/>
                <xsd:element ref="ns3:MediaServiceGenerationTime" minOccurs="0"/>
                <xsd:element ref="ns3:MediaServiceEventHashCode" minOccurs="0"/>
                <xsd:element ref="ns3:MediaServiceMetadata" minOccurs="0"/>
                <xsd:element ref="ns3:MediaServiceFastMetadata" minOccurs="0"/>
                <xsd:element ref="ns4:SharedWithUsers" minOccurs="0"/>
                <xsd:element ref="ns4:SharedWithDetails" minOccurs="0"/>
                <xsd:element ref="ns3:MediaServiceDateTaken" minOccurs="0"/>
                <xsd:element ref="ns3:MediaServiceAutoTags" minOccurs="0"/>
                <xsd:element ref="ns3:MediaServiceAutoKeyPoints" minOccurs="0"/>
                <xsd:element ref="ns3:MediaServiceOCR" minOccurs="0"/>
                <xsd:element ref="ns3:MediaLengthInSeconds" minOccurs="0"/>
                <xsd:element ref="ns3:MediaServiceLocation"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0" nillable="true" ma:displayName="Exempt from Policy" ma:hidden="true" ma:internalName="_dlc_Exempt" ma:readOnly="false">
      <xsd:simpleType>
        <xsd:restriction base="dms:Unknown"/>
      </xsd:simpleType>
    </xsd:element>
    <xsd:element name="_dlc_ExpireDateSaved" ma:index="11" nillable="true" ma:displayName="Original Expiration Date" ma:hidden="true" ma:internalName="_dlc_ExpireDateSaved" ma:readOnly="false">
      <xsd:simpleType>
        <xsd:restriction base="dms:DateTime"/>
      </xsd:simpleType>
    </xsd:element>
    <xsd:element name="_dlc_ExpireDate" ma:index="12" nillable="true" ma:displayName="Expiration Date" ma:hidden="true" ma:internalName="_dlc_Expire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a4d292e-883c-434b-96e3-060cfff16c8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aeec1367-970c-4733-9baa-793687a74356}" ma:internalName="TaxCatchAll" ma:showField="CatchAllData" ma:web="6a589216-a32b-490a-8264-fe69fd1f309a">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aeec1367-970c-4733-9baa-793687a74356}" ma:internalName="TaxCatchAllLabel" ma:readOnly="true" ma:showField="CatchAllDataLabel" ma:web="6a589216-a32b-490a-8264-fe69fd1f30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67ebe6e-09f1-43ee-910e-e9d5204f474f" elementFormDefault="qualified">
    <xsd:import namespace="http://schemas.microsoft.com/office/2006/documentManagement/types"/>
    <xsd:import namespace="http://schemas.microsoft.com/office/infopath/2007/PartnerControls"/>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Tags" ma:index="21" nillable="true" ma:displayName="Tags" ma:internalName="MediaServiceAutoTags"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OCR" ma:index="23" nillable="true" ma:displayName="Extracted Text" ma:internalName="MediaServiceOCR" ma:readOnly="true">
      <xsd:simpleType>
        <xsd:restriction base="dms:Note">
          <xsd:maxLength value="255"/>
        </xsd:restriction>
      </xsd:simpleType>
    </xsd:element>
    <xsd:element name="MediaLengthInSeconds" ma:index="24" nillable="true" ma:displayName="Length (seconds)" ma:internalName="MediaLengthInSeconds" ma:readOnly="true">
      <xsd:simpleType>
        <xsd:restriction base="dms:Unknown"/>
      </xsd:simpleType>
    </xsd:element>
    <xsd:element name="MediaServiceLocation" ma:index="25" nillable="true" ma:displayName="Location" ma:internalName="MediaServiceLocation" ma:readOnly="true">
      <xsd:simpleType>
        <xsd:restriction base="dms:Text"/>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7bc43322-b630-4bac-8b27-31def233d1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589216-a32b-490a-8264-fe69fd1f309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EA9D1CE9-E2F2-46F3-8455-CACC1CE3911D}"/>
</file>

<file path=customXml/itemProps2.xml><?xml version="1.0" encoding="utf-8"?>
<ds:datastoreItem xmlns:ds="http://schemas.openxmlformats.org/officeDocument/2006/customXml" ds:itemID="{1510E4EE-EA9A-44E2-B191-A6E858365CD3}"/>
</file>

<file path=customXml/itemProps3.xml><?xml version="1.0" encoding="utf-8"?>
<ds:datastoreItem xmlns:ds="http://schemas.openxmlformats.org/officeDocument/2006/customXml" ds:itemID="{309DABB6-7EB7-4BFB-9575-1162431BABB6}"/>
</file>

<file path=customXml/itemProps4.xml><?xml version="1.0" encoding="utf-8"?>
<ds:datastoreItem xmlns:ds="http://schemas.openxmlformats.org/officeDocument/2006/customXml" ds:itemID="{AE0FEFDA-9AA1-413D-9D00-8752EFF227C6}"/>
</file>

<file path=customXml/itemProps5.xml><?xml version="1.0" encoding="utf-8"?>
<ds:datastoreItem xmlns:ds="http://schemas.openxmlformats.org/officeDocument/2006/customXml" ds:itemID="{53E577B1-227C-471E-BB7B-7ACFB9E4D2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Request For Proposal Rheumatic Arthritis program</dc:title>
  <dc:subject/>
  <dc:creator>Marina Morrison</dc:creator>
  <cp:keywords/>
  <dc:description/>
  <cp:lastModifiedBy>Stanislav Vartanov</cp:lastModifiedBy>
  <cp:revision/>
  <dcterms:created xsi:type="dcterms:W3CDTF">1999-06-21T20:13:14Z</dcterms:created>
  <dcterms:modified xsi:type="dcterms:W3CDTF">2023-06-29T07:54:54Z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dlc_ExpireDate">
    <vt:lpwstr>2031-02-14T09:29:30Z</vt:lpwstr>
  </property>
  <property fmtid="{D5CDD505-2E9C-101B-9397-08002B2CF9AE}" pid="4" name="ItemRetentionFormula">
    <vt:lpwstr>&lt;formula id="Bayer SharePoint Retention Policy 2.1" /&gt;</vt:lpwstr>
  </property>
  <property fmtid="{D5CDD505-2E9C-101B-9397-08002B2CF9AE}" pid="5" name="_dlc_policyId">
    <vt:lpwstr>0x0101|-2126682137</vt:lpwstr>
  </property>
  <property fmtid="{D5CDD505-2E9C-101B-9397-08002B2CF9AE}" pid="6" name="_dlc_DocId">
    <vt:lpwstr>URRPKJJSRSEJ-2-321</vt:lpwstr>
  </property>
  <property fmtid="{D5CDD505-2E9C-101B-9397-08002B2CF9AE}" pid="7" name="_dlc_DocIdItemGuid">
    <vt:lpwstr>7a97ad78-e281-4bf1-864d-7c95c54eafa6</vt:lpwstr>
  </property>
  <property fmtid="{D5CDD505-2E9C-101B-9397-08002B2CF9AE}" pid="8" name="_dlc_DocIdUrl">
    <vt:lpwstr>http://sp-coll-bhc.bayernet.com/sites/200835/_layouts/15/DocIdRedir.aspx?ID=URRPKJJSRSEJ-2-321, URRPKJJSRSEJ-2-321</vt:lpwstr>
  </property>
  <property fmtid="{D5CDD505-2E9C-101B-9397-08002B2CF9AE}" pid="9" name="DataClassBayerRetention">
    <vt:lpwstr>2;#Long-Term|450f2ec9-198b-4bf0-b08c-74a80f1899d3</vt:lpwstr>
  </property>
  <property fmtid="{D5CDD505-2E9C-101B-9397-08002B2CF9AE}" pid="10" name="ContentTypeId">
    <vt:lpwstr>0x010100CD1E3773A50D5749849F9C7A4A0FB734</vt:lpwstr>
  </property>
  <property fmtid="{D5CDD505-2E9C-101B-9397-08002B2CF9AE}" pid="11" name="Enterprise Keywords">
    <vt:lpwstr/>
  </property>
  <property fmtid="{D5CDD505-2E9C-101B-9397-08002B2CF9AE}" pid="12" name="MSIP_Label_7f850223-87a8-40c3-9eb2-432606efca2a_Enabled">
    <vt:lpwstr>True</vt:lpwstr>
  </property>
  <property fmtid="{D5CDD505-2E9C-101B-9397-08002B2CF9AE}" pid="13" name="MSIP_Label_7f850223-87a8-40c3-9eb2-432606efca2a_SiteId">
    <vt:lpwstr>fcb2b37b-5da0-466b-9b83-0014b67a7c78</vt:lpwstr>
  </property>
  <property fmtid="{D5CDD505-2E9C-101B-9397-08002B2CF9AE}" pid="14" name="MSIP_Label_7f850223-87a8-40c3-9eb2-432606efca2a_Owner">
    <vt:lpwstr>daniela.franschman@bayer.com</vt:lpwstr>
  </property>
  <property fmtid="{D5CDD505-2E9C-101B-9397-08002B2CF9AE}" pid="15" name="MSIP_Label_7f850223-87a8-40c3-9eb2-432606efca2a_SetDate">
    <vt:lpwstr>2019-12-03T17:18:27.1437239Z</vt:lpwstr>
  </property>
  <property fmtid="{D5CDD505-2E9C-101B-9397-08002B2CF9AE}" pid="16" name="MSIP_Label_7f850223-87a8-40c3-9eb2-432606efca2a_Name">
    <vt:lpwstr>NO CLASSIFICATION</vt:lpwstr>
  </property>
  <property fmtid="{D5CDD505-2E9C-101B-9397-08002B2CF9AE}" pid="17" name="MSIP_Label_7f850223-87a8-40c3-9eb2-432606efca2a_Application">
    <vt:lpwstr>Microsoft Azure Information Protection</vt:lpwstr>
  </property>
  <property fmtid="{D5CDD505-2E9C-101B-9397-08002B2CF9AE}" pid="18" name="MSIP_Label_7f850223-87a8-40c3-9eb2-432606efca2a_Extended_MSFT_Method">
    <vt:lpwstr>Automatic</vt:lpwstr>
  </property>
  <property fmtid="{D5CDD505-2E9C-101B-9397-08002B2CF9AE}" pid="19" name="Sensitivity">
    <vt:lpwstr>NO CLASSIFICATION</vt:lpwstr>
  </property>
  <property fmtid="{D5CDD505-2E9C-101B-9397-08002B2CF9AE}" pid="20" name="c2b5fb8256bd435bb7806ac3891e195b">
    <vt:lpwstr>Long-Term|450f2ec9-198b-4bf0-b08c-74a80f1899d3</vt:lpwstr>
  </property>
  <property fmtid="{D5CDD505-2E9C-101B-9397-08002B2CF9AE}" pid="21" name="MediaServiceImageTags">
    <vt:lpwstr/>
  </property>
  <property fmtid="{D5CDD505-2E9C-101B-9397-08002B2CF9AE}" pid="22" name="_ExtendedDescription">
    <vt:lpwstr/>
  </property>
</Properties>
</file>